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3040" windowHeight="9396" activeTab="1"/>
  </bookViews>
  <sheets>
    <sheet name="KÜTÜK" sheetId="1" r:id="rId1"/>
    <sheet name="BİLGİ GİRİŞİ" sheetId="2" r:id="rId2"/>
    <sheet name="ders işleme" sheetId="3" r:id="rId3"/>
    <sheet name="ÖĞRETMENE DİLEKÇE" sheetId="4" r:id="rId4"/>
  </sheets>
  <definedNames>
    <definedName name="DERSLER">'KÜTÜK'!$S$2:$S$40</definedName>
    <definedName name="LİSTE">'KÜTÜK'!$C$3:$E$800</definedName>
    <definedName name="ÖĞRETMEN">'KÜTÜK'!$Q$2:$Q$50</definedName>
    <definedName name="SINIFLAR">'KÜTÜK'!$R$2:$R$30</definedName>
    <definedName name="_xlnm.Print_Area" localSheetId="2">'ders işleme'!$C$2:$U$44</definedName>
    <definedName name="_xlnm.Print_Area" localSheetId="3">'ÖĞRETMENE DİLEKÇE'!$D$1:$K$47</definedName>
  </definedNames>
  <calcPr fullCalcOnLoad="1"/>
</workbook>
</file>

<file path=xl/sharedStrings.xml><?xml version="1.0" encoding="utf-8"?>
<sst xmlns="http://schemas.openxmlformats.org/spreadsheetml/2006/main" count="2550" uniqueCount="1230">
  <si>
    <t>S.N.</t>
  </si>
  <si>
    <t>ÖĞ.NO</t>
  </si>
  <si>
    <t>ADI</t>
  </si>
  <si>
    <t>TARİH</t>
  </si>
  <si>
    <t>DERS:</t>
  </si>
  <si>
    <t>SINIF:</t>
  </si>
  <si>
    <t>SAYIN:</t>
  </si>
  <si>
    <t>Okul Müdürü</t>
  </si>
  <si>
    <t>DERSLER</t>
  </si>
  <si>
    <t>ÖĞRETMENLER</t>
  </si>
  <si>
    <t>Adı Soyadı</t>
  </si>
  <si>
    <t>Okul No:</t>
  </si>
  <si>
    <t>GEOMETRİ</t>
  </si>
  <si>
    <t>ADVİYE PEKDEMİR</t>
  </si>
  <si>
    <t>BEDEN EĞİTİMİ</t>
  </si>
  <si>
    <t>COĞRAFYA</t>
  </si>
  <si>
    <t>FİZİK</t>
  </si>
  <si>
    <t>KİMYA</t>
  </si>
  <si>
    <t>BİYOLOJİ</t>
  </si>
  <si>
    <t>MATEMATİK</t>
  </si>
  <si>
    <t>DİL ANLATIM</t>
  </si>
  <si>
    <t>DİN KÜLTÜRÜ VE AHLAK BİLGİSİ</t>
  </si>
  <si>
    <t>TEMEL DİNİ BİLGİLER</t>
  </si>
  <si>
    <t>İNGİLİZCE</t>
  </si>
  <si>
    <t>UĞUR DOĞAN</t>
  </si>
  <si>
    <t>GÖNÜL BAŞ</t>
  </si>
  <si>
    <t>NECATİ ALTINBAŞ</t>
  </si>
  <si>
    <t>AYFER TEKMEN</t>
  </si>
  <si>
    <t>ZEHRA YILDIZ</t>
  </si>
  <si>
    <t>ÖZGÜR ŞENYÜZ</t>
  </si>
  <si>
    <t>MÜZİK</t>
  </si>
  <si>
    <t>NİLGÜN ARICIOĞLU</t>
  </si>
  <si>
    <t>ERHAN</t>
  </si>
  <si>
    <t>İREM</t>
  </si>
  <si>
    <t>EMİRHAN</t>
  </si>
  <si>
    <t>EMRE</t>
  </si>
  <si>
    <t>YILDIZ</t>
  </si>
  <si>
    <t>SİBEL</t>
  </si>
  <si>
    <t>SEMİH</t>
  </si>
  <si>
    <t>SANAT TARİHİ</t>
  </si>
  <si>
    <t>Bu kısım öğretmende kalacaktır.</t>
  </si>
  <si>
    <t>FELSEFE</t>
  </si>
  <si>
    <t>İRFAN ZIPIR</t>
  </si>
  <si>
    <t>CEREN</t>
  </si>
  <si>
    <t>YAVUZ</t>
  </si>
  <si>
    <t>BERKANT</t>
  </si>
  <si>
    <t>ESRA</t>
  </si>
  <si>
    <t>MELİH</t>
  </si>
  <si>
    <t>BURAK</t>
  </si>
  <si>
    <t>MERVE</t>
  </si>
  <si>
    <t>CANAN</t>
  </si>
  <si>
    <t>SENA NUR</t>
  </si>
  <si>
    <t>SEFA</t>
  </si>
  <si>
    <t>SEDANUR</t>
  </si>
  <si>
    <t>BAHAR</t>
  </si>
  <si>
    <t>HAKAN</t>
  </si>
  <si>
    <t>ŞAHİN</t>
  </si>
  <si>
    <t>CANSU</t>
  </si>
  <si>
    <t>FATİH</t>
  </si>
  <si>
    <t>AHMET</t>
  </si>
  <si>
    <t>HÜSEYİN</t>
  </si>
  <si>
    <t>HASAN</t>
  </si>
  <si>
    <t>METEHAN</t>
  </si>
  <si>
    <t>DAMLANUR</t>
  </si>
  <si>
    <t>EFEKAN</t>
  </si>
  <si>
    <t>HİKMET</t>
  </si>
  <si>
    <t>FURKAN</t>
  </si>
  <si>
    <t>EDA</t>
  </si>
  <si>
    <t>AYŞENUR</t>
  </si>
  <si>
    <t>HİLAL</t>
  </si>
  <si>
    <t>OĞUZHAN</t>
  </si>
  <si>
    <t>MEHMET</t>
  </si>
  <si>
    <t>ÖZNUR</t>
  </si>
  <si>
    <t>CANER</t>
  </si>
  <si>
    <t>MERT</t>
  </si>
  <si>
    <t>EDANUR</t>
  </si>
  <si>
    <t>YUSUF</t>
  </si>
  <si>
    <t>NUMAN</t>
  </si>
  <si>
    <t>MERVE NUR</t>
  </si>
  <si>
    <t>ÖZGE</t>
  </si>
  <si>
    <t>BATUHAN</t>
  </si>
  <si>
    <t>ERDEM</t>
  </si>
  <si>
    <t>ONUR</t>
  </si>
  <si>
    <t>KÜBRA</t>
  </si>
  <si>
    <t>DİLARA</t>
  </si>
  <si>
    <t>YAREN</t>
  </si>
  <si>
    <t>BÜŞRA</t>
  </si>
  <si>
    <t>ENGİN</t>
  </si>
  <si>
    <t>ERAY</t>
  </si>
  <si>
    <t>BEYZANUR</t>
  </si>
  <si>
    <t>ALPEREN</t>
  </si>
  <si>
    <t>NURCAN</t>
  </si>
  <si>
    <t>ZEYNEP</t>
  </si>
  <si>
    <t>DERYA</t>
  </si>
  <si>
    <t>SELMA</t>
  </si>
  <si>
    <t>MUSTAFA</t>
  </si>
  <si>
    <t>TUĞBA</t>
  </si>
  <si>
    <t>YASEMİN</t>
  </si>
  <si>
    <t>ELİF</t>
  </si>
  <si>
    <t>DİLEK</t>
  </si>
  <si>
    <t>MUHAMMED</t>
  </si>
  <si>
    <t>ESMA</t>
  </si>
  <si>
    <t>İLAYDA</t>
  </si>
  <si>
    <t>UĞUR</t>
  </si>
  <si>
    <t>KADER</t>
  </si>
  <si>
    <t>ZEHRA</t>
  </si>
  <si>
    <t>DOĞUKAN</t>
  </si>
  <si>
    <t>ÖMER FARUK</t>
  </si>
  <si>
    <t>BEYZA</t>
  </si>
  <si>
    <t>ARZU</t>
  </si>
  <si>
    <t>SERKAN</t>
  </si>
  <si>
    <t>ÖZKAN</t>
  </si>
  <si>
    <t>GAMZE</t>
  </si>
  <si>
    <t>MURAT</t>
  </si>
  <si>
    <t>DUYGU</t>
  </si>
  <si>
    <t>BUSE</t>
  </si>
  <si>
    <t>YASİN</t>
  </si>
  <si>
    <t>SİNEM</t>
  </si>
  <si>
    <t>GİZEM</t>
  </si>
  <si>
    <t>MELTEM</t>
  </si>
  <si>
    <t>YİĞİT</t>
  </si>
  <si>
    <t>SİMGE</t>
  </si>
  <si>
    <t>ÖZLEM</t>
  </si>
  <si>
    <t>YUNUS EMRE</t>
  </si>
  <si>
    <t>ENES</t>
  </si>
  <si>
    <t>İLKNUR</t>
  </si>
  <si>
    <t>DENİZ</t>
  </si>
  <si>
    <t>SINIFLAR</t>
  </si>
  <si>
    <t>ANALİTİK GEOMETRİ</t>
  </si>
  <si>
    <t>ALMANCA</t>
  </si>
  <si>
    <t>ALİ İLHAN</t>
  </si>
  <si>
    <t>BİLGİ KURAMI</t>
  </si>
  <si>
    <t>BİLGİ VE İLETİŞİM TEKNOLOJİLERİ</t>
  </si>
  <si>
    <t>ÇAĞDAŞ TÜRK VE DÜNYA TARİHİ</t>
  </si>
  <si>
    <t>DEMOKRASİ VE İNSAN HAKLARI</t>
  </si>
  <si>
    <t>DİKSİYON VE HİTABET</t>
  </si>
  <si>
    <t>EFE BULUT</t>
  </si>
  <si>
    <t>GÜLŞEN KAYA</t>
  </si>
  <si>
    <t>İNKILAP TARİHİ</t>
  </si>
  <si>
    <t>KUR'AN-I KERİM</t>
  </si>
  <si>
    <t>MANTIK</t>
  </si>
  <si>
    <t>İBRAHİM İLKER ÖZTÜRK</t>
  </si>
  <si>
    <t>PEYGAMBERİMİZİN HAYATI</t>
  </si>
  <si>
    <t>PROJE</t>
  </si>
  <si>
    <t>PSİKOLOJİ</t>
  </si>
  <si>
    <t>SAĞLIK BİLGİSİ</t>
  </si>
  <si>
    <t>SOSYOLOJİ</t>
  </si>
  <si>
    <t>NESRİN YASEMİN BADİOĞLU</t>
  </si>
  <si>
    <t>ORHAN BEKİROĞLU</t>
  </si>
  <si>
    <t>TRAFİK VE İLKYARDIM EĞİTİMİ</t>
  </si>
  <si>
    <t>ORHAN ÜNAL</t>
  </si>
  <si>
    <t>UZAY GEOMETRİSİ</t>
  </si>
  <si>
    <t>RAZİYE KEŞCİOĞLU</t>
  </si>
  <si>
    <t>SALİH GÜN</t>
  </si>
  <si>
    <t>SEVGİ ERGÜN</t>
  </si>
  <si>
    <t>UFUK KURT</t>
  </si>
  <si>
    <t>YEŞİM GÜNDOĞAN</t>
  </si>
  <si>
    <t>ZEKİ KARKACIOĞLU</t>
  </si>
  <si>
    <t>AYŞE İNAN</t>
  </si>
  <si>
    <t>HÜLYA KARAHASAN</t>
  </si>
  <si>
    <t>SIRA NO</t>
  </si>
  <si>
    <t/>
  </si>
  <si>
    <t>DERSLERİ SEÇİNİZ</t>
  </si>
  <si>
    <t>ÖĞRETMENLERİ SEÇİNİZ</t>
  </si>
  <si>
    <t>EN SON İŞ</t>
  </si>
  <si>
    <t>Proje Konusu</t>
  </si>
  <si>
    <t>Derse girdiğiniz sınıflarda proje çalışması hazırlamak isteyen öğrencilerin bilgileri aşağıdadır.</t>
  </si>
  <si>
    <t>İlgi Yönetmelikler ve emirler doğrultusunda, aşağıda adı soyadı belirtilen öğrencilere proje konularının verilmesini</t>
  </si>
  <si>
    <t>rica ederim.</t>
  </si>
  <si>
    <t>TÜRK EDEBİYATI</t>
  </si>
  <si>
    <t>ASUMAN YİĞİT</t>
  </si>
  <si>
    <t>FERDİ BOZKURT</t>
  </si>
  <si>
    <t>HASAN ÇAPAR</t>
  </si>
  <si>
    <t>HASAN ÖZTÜRK</t>
  </si>
  <si>
    <t>YÖNETİM BİLİMLERİ</t>
  </si>
  <si>
    <t>SERCAN YILDIZ</t>
  </si>
  <si>
    <t>TUĞÇE</t>
  </si>
  <si>
    <t>ŞEVVAL</t>
  </si>
  <si>
    <t>NİSANUR</t>
  </si>
  <si>
    <t>EREN</t>
  </si>
  <si>
    <t>ELİFNUR</t>
  </si>
  <si>
    <t>ECE NUR</t>
  </si>
  <si>
    <t>GÜRKAN</t>
  </si>
  <si>
    <t>FEYZA</t>
  </si>
  <si>
    <t>FATMA</t>
  </si>
  <si>
    <t>UMUT</t>
  </si>
  <si>
    <t>MELİSA</t>
  </si>
  <si>
    <t>NURAY</t>
  </si>
  <si>
    <t>MELİKE</t>
  </si>
  <si>
    <t>YİĞİTCAN</t>
  </si>
  <si>
    <t>12/B</t>
  </si>
  <si>
    <t>12/E</t>
  </si>
  <si>
    <t>12/D</t>
  </si>
  <si>
    <t>11/C</t>
  </si>
  <si>
    <t>12/A</t>
  </si>
  <si>
    <t>11/A</t>
  </si>
  <si>
    <t>9/D</t>
  </si>
  <si>
    <t>10/A</t>
  </si>
  <si>
    <t>10/E</t>
  </si>
  <si>
    <t>12/C</t>
  </si>
  <si>
    <t>11/B</t>
  </si>
  <si>
    <t>11/D</t>
  </si>
  <si>
    <t>10/D</t>
  </si>
  <si>
    <t>11/E</t>
  </si>
  <si>
    <t>10/B</t>
  </si>
  <si>
    <t>UMUTCAN</t>
  </si>
  <si>
    <t>10/C</t>
  </si>
  <si>
    <t>AÇELYA</t>
  </si>
  <si>
    <t>9/B</t>
  </si>
  <si>
    <t>9/A</t>
  </si>
  <si>
    <t>9/E</t>
  </si>
  <si>
    <t>9/C</t>
  </si>
  <si>
    <t>HİLAL NUR</t>
  </si>
  <si>
    <t>BARIŞ</t>
  </si>
  <si>
    <t>ECENUR</t>
  </si>
  <si>
    <t>NAZLICAN</t>
  </si>
  <si>
    <t>ŞEYMA</t>
  </si>
  <si>
    <t>MERTCAN</t>
  </si>
  <si>
    <t>MUHAMMET</t>
  </si>
  <si>
    <t>YAĞMUR</t>
  </si>
  <si>
    <t>EDA NUR</t>
  </si>
  <si>
    <t>AŞKIN</t>
  </si>
  <si>
    <t>BERA</t>
  </si>
  <si>
    <t>ZERDA</t>
  </si>
  <si>
    <t>KUBİLAY</t>
  </si>
  <si>
    <t>ALPER</t>
  </si>
  <si>
    <t>AHMET EREN</t>
  </si>
  <si>
    <t>HATİCE ŞAHİN</t>
  </si>
  <si>
    <t>GÖRSEL SANATLAR</t>
  </si>
  <si>
    <t>NİLGÜN AYGÜN</t>
  </si>
  <si>
    <t>İLERİ MATEMATİK</t>
  </si>
  <si>
    <t>ŞAKİR</t>
  </si>
  <si>
    <t>FATMA NUR</t>
  </si>
  <si>
    <t>ÖZLEM HURİ</t>
  </si>
  <si>
    <t>ATAKAN</t>
  </si>
  <si>
    <t>EMİR</t>
  </si>
  <si>
    <t>HABİBE SENA</t>
  </si>
  <si>
    <t>ESRANUR</t>
  </si>
  <si>
    <t>HARUN</t>
  </si>
  <si>
    <t>ŞERİFE</t>
  </si>
  <si>
    <t>DUHAN ERAY</t>
  </si>
  <si>
    <t>ELİF ASLI</t>
  </si>
  <si>
    <t>ADEM</t>
  </si>
  <si>
    <t>GÜLSÜME</t>
  </si>
  <si>
    <t>DAMLA NUR</t>
  </si>
  <si>
    <t>SUDENAZ</t>
  </si>
  <si>
    <t>ŞERİFE NUR</t>
  </si>
  <si>
    <t>DAMLA</t>
  </si>
  <si>
    <t>FEVZİ ENES</t>
  </si>
  <si>
    <t>BERFİN HATİCE</t>
  </si>
  <si>
    <t>MUSTAFA BARIŞ</t>
  </si>
  <si>
    <t>KEREM BURHAN</t>
  </si>
  <si>
    <t>KAAN</t>
  </si>
  <si>
    <t>ECEM SUDE</t>
  </si>
  <si>
    <t>SEMİHA</t>
  </si>
  <si>
    <t>YAVUZHAN</t>
  </si>
  <si>
    <t>ARİF</t>
  </si>
  <si>
    <t>ŞEYDA NUR</t>
  </si>
  <si>
    <t>ÖZGÜR</t>
  </si>
  <si>
    <t>FIRAT SADIK</t>
  </si>
  <si>
    <t>SUDE</t>
  </si>
  <si>
    <t>NURGÜL</t>
  </si>
  <si>
    <t>ENİS</t>
  </si>
  <si>
    <t>İREM NUR</t>
  </si>
  <si>
    <t>MUZAFFER DOĞUKAN</t>
  </si>
  <si>
    <t>ŞULE</t>
  </si>
  <si>
    <t>YİĞİT EFE</t>
  </si>
  <si>
    <t>HİCRAN</t>
  </si>
  <si>
    <t>MAKBULE ELİF</t>
  </si>
  <si>
    <t>GÜNAY</t>
  </si>
  <si>
    <t>ŞERİF SUDENAZ</t>
  </si>
  <si>
    <t>ASIM</t>
  </si>
  <si>
    <t>EBUBEKİR</t>
  </si>
  <si>
    <t>MERVE GÜL</t>
  </si>
  <si>
    <t>RÜVEYDE</t>
  </si>
  <si>
    <t>OKTAY</t>
  </si>
  <si>
    <t>KÜBRA NUR</t>
  </si>
  <si>
    <t>SILA</t>
  </si>
  <si>
    <t>ABDULLAH AYBARS</t>
  </si>
  <si>
    <t>TEVFİK</t>
  </si>
  <si>
    <t>YUSUF EMRE</t>
  </si>
  <si>
    <t>AYŞE CANSEL</t>
  </si>
  <si>
    <t>GÜLCAN</t>
  </si>
  <si>
    <t>EMRECAN</t>
  </si>
  <si>
    <t>ALENAY</t>
  </si>
  <si>
    <t>AYŞE ÖZGE</t>
  </si>
  <si>
    <t>İLKER</t>
  </si>
  <si>
    <t>YILMAZ GÖRKEM</t>
  </si>
  <si>
    <t>EMİRCAN</t>
  </si>
  <si>
    <t>İREM KÜBRA</t>
  </si>
  <si>
    <t>KADİRHAN</t>
  </si>
  <si>
    <t>ABDULKADİR</t>
  </si>
  <si>
    <t>BETÜL CEYDA</t>
  </si>
  <si>
    <t>DAVUT YILMAZ</t>
  </si>
  <si>
    <t>TAYLAN</t>
  </si>
  <si>
    <t>BEYZA NUR</t>
  </si>
  <si>
    <t>RAMAZAN</t>
  </si>
  <si>
    <t>EFE</t>
  </si>
  <si>
    <t>SERKAN ÇIPLAK</t>
  </si>
  <si>
    <t>EMİNE ARZU TUNÇAY</t>
  </si>
  <si>
    <t>TÜRK DİLİ VE EDEBİYATI</t>
  </si>
  <si>
    <t>KARANDI</t>
  </si>
  <si>
    <t>KUCIK</t>
  </si>
  <si>
    <t>DEMİRCİ</t>
  </si>
  <si>
    <t>CALKAZAN</t>
  </si>
  <si>
    <t>GÜL ŞİRİN</t>
  </si>
  <si>
    <t>KOÇ</t>
  </si>
  <si>
    <t>KARA</t>
  </si>
  <si>
    <t>AKIN</t>
  </si>
  <si>
    <t>YAZAN</t>
  </si>
  <si>
    <t>SAİDE ÖZLEM</t>
  </si>
  <si>
    <t>GEZER</t>
  </si>
  <si>
    <t>KIMIZOĞLU</t>
  </si>
  <si>
    <t>ÇILGINOĞLU</t>
  </si>
  <si>
    <t>SEYMENOĞLU</t>
  </si>
  <si>
    <t>YILMAZ</t>
  </si>
  <si>
    <t>UHRAY</t>
  </si>
  <si>
    <t>İPEK</t>
  </si>
  <si>
    <t>ÇOŞKUN</t>
  </si>
  <si>
    <t>ÖMER</t>
  </si>
  <si>
    <t>MUZIR</t>
  </si>
  <si>
    <t>ALTINBAŞ</t>
  </si>
  <si>
    <t>ÖZSOY</t>
  </si>
  <si>
    <t>KAYA</t>
  </si>
  <si>
    <t>MERD</t>
  </si>
  <si>
    <t>HAZAL</t>
  </si>
  <si>
    <t>ŞİMŞİR</t>
  </si>
  <si>
    <t>BARAN TUNA</t>
  </si>
  <si>
    <t>KİRİŞÇİOĞLU</t>
  </si>
  <si>
    <t>ÇAĞRI</t>
  </si>
  <si>
    <t>KALENDEROĞLU</t>
  </si>
  <si>
    <t>OKAN</t>
  </si>
  <si>
    <t>GÜNDÜZ</t>
  </si>
  <si>
    <t>ÜNEL</t>
  </si>
  <si>
    <t>ŞİŞMAN</t>
  </si>
  <si>
    <t>ELVAN</t>
  </si>
  <si>
    <t>KARABIYIKOĞLU</t>
  </si>
  <si>
    <t>OZAN MEHMET</t>
  </si>
  <si>
    <t>İNANLI</t>
  </si>
  <si>
    <t>YILDIRIM</t>
  </si>
  <si>
    <t>YÜKSEL</t>
  </si>
  <si>
    <t>KİTİROĞLU</t>
  </si>
  <si>
    <t>YASİN UMUT</t>
  </si>
  <si>
    <t>ANAR</t>
  </si>
  <si>
    <t>KAŞOĞLU</t>
  </si>
  <si>
    <t>ENES SAİD</t>
  </si>
  <si>
    <t>KARAGÖZ</t>
  </si>
  <si>
    <t>ÇELEBİCAN</t>
  </si>
  <si>
    <t>ŞEKERCİOĞLU</t>
  </si>
  <si>
    <t>DOĞAN</t>
  </si>
  <si>
    <t>ALTUN</t>
  </si>
  <si>
    <t>KAHREMAN</t>
  </si>
  <si>
    <t>ATACAN</t>
  </si>
  <si>
    <t>UÇAR</t>
  </si>
  <si>
    <t>TOPRAKCIOĞLU</t>
  </si>
  <si>
    <t>ÇİÇEK</t>
  </si>
  <si>
    <t>MUHAMMET OKAN</t>
  </si>
  <si>
    <t>HAYLAZ</t>
  </si>
  <si>
    <t>BERAT</t>
  </si>
  <si>
    <t>İBRAHİM</t>
  </si>
  <si>
    <t>TAŞCI</t>
  </si>
  <si>
    <t>BÖYÜK</t>
  </si>
  <si>
    <t>HOTANOĞLU</t>
  </si>
  <si>
    <t>OZAN</t>
  </si>
  <si>
    <t>FEVZİCAN</t>
  </si>
  <si>
    <t>YANAR</t>
  </si>
  <si>
    <t>ALİHAN</t>
  </si>
  <si>
    <t>ÇAKIROĞLU</t>
  </si>
  <si>
    <t>IŞIK</t>
  </si>
  <si>
    <t>DUZ</t>
  </si>
  <si>
    <t>ALİ EREN</t>
  </si>
  <si>
    <t>AKILLIOĞLU</t>
  </si>
  <si>
    <t>TÜRİTOĞLU</t>
  </si>
  <si>
    <t>DURMUŞ</t>
  </si>
  <si>
    <t>SAMEDCAN</t>
  </si>
  <si>
    <t>DÖNMEZ</t>
  </si>
  <si>
    <t>ESGEL</t>
  </si>
  <si>
    <t>GÜNEY</t>
  </si>
  <si>
    <t>SİMGE SENA</t>
  </si>
  <si>
    <t>BARİTCİ</t>
  </si>
  <si>
    <t>YAMAN</t>
  </si>
  <si>
    <t>TEPEBAŞI</t>
  </si>
  <si>
    <t>ÖZDEMİR</t>
  </si>
  <si>
    <t>ÖZTÜRK</t>
  </si>
  <si>
    <t>KARAALİOĞLU</t>
  </si>
  <si>
    <t>EROĞLU</t>
  </si>
  <si>
    <t>İREM ESRA</t>
  </si>
  <si>
    <t>AHMET BARAN</t>
  </si>
  <si>
    <t>DUMAN</t>
  </si>
  <si>
    <t>İYDİR</t>
  </si>
  <si>
    <t>KÜÇÜKÖMEROĞLU</t>
  </si>
  <si>
    <t>FETHULLAH</t>
  </si>
  <si>
    <t>ZENGİN</t>
  </si>
  <si>
    <t>DEMİR</t>
  </si>
  <si>
    <t>UĞUR CAN</t>
  </si>
  <si>
    <t>EKREM</t>
  </si>
  <si>
    <t>SEMA ZENNUR</t>
  </si>
  <si>
    <t>KÜÇÜK</t>
  </si>
  <si>
    <t>FAİK</t>
  </si>
  <si>
    <t>GÜLCEOĞLU</t>
  </si>
  <si>
    <t>ENDER</t>
  </si>
  <si>
    <t>YILMAZOĞLU</t>
  </si>
  <si>
    <t>ŞEN</t>
  </si>
  <si>
    <t>DEMİRAL</t>
  </si>
  <si>
    <t>OVALIOĞLU</t>
  </si>
  <si>
    <t>MURAT ARDA</t>
  </si>
  <si>
    <t>UĞURLU</t>
  </si>
  <si>
    <t>ÇATALOĞLU</t>
  </si>
  <si>
    <t>ÖZEVİ</t>
  </si>
  <si>
    <t>TAHİR YAĞIZ</t>
  </si>
  <si>
    <t>GÜLLÜ</t>
  </si>
  <si>
    <t>BAŞALİ</t>
  </si>
  <si>
    <t>HASAN EMRE</t>
  </si>
  <si>
    <t>AYNACI</t>
  </si>
  <si>
    <t>KILIÇ</t>
  </si>
  <si>
    <t>ELİF ZEYNEP</t>
  </si>
  <si>
    <t>AYFER</t>
  </si>
  <si>
    <t>KUZUOĞLU</t>
  </si>
  <si>
    <t>ŞEHRİ</t>
  </si>
  <si>
    <t>BOZKIR</t>
  </si>
  <si>
    <t>PARLAK</t>
  </si>
  <si>
    <t>KESİM</t>
  </si>
  <si>
    <t>ÖZ</t>
  </si>
  <si>
    <t>ÇELEBİ</t>
  </si>
  <si>
    <t>ERİKCİ</t>
  </si>
  <si>
    <t>KARAMEHMET</t>
  </si>
  <si>
    <t>SEFA CAN</t>
  </si>
  <si>
    <t>FURKAN OLCAY</t>
  </si>
  <si>
    <t>HAYAT AHSEN</t>
  </si>
  <si>
    <t>GÖCEN</t>
  </si>
  <si>
    <t>ANBARCI</t>
  </si>
  <si>
    <t>BERRA</t>
  </si>
  <si>
    <t>KEŞKEK</t>
  </si>
  <si>
    <t>ŞAZİYE ÖZLEM</t>
  </si>
  <si>
    <t>KALA</t>
  </si>
  <si>
    <t>PALABIYIK</t>
  </si>
  <si>
    <t>CEMAL BARIŞ</t>
  </si>
  <si>
    <t>BOZACI</t>
  </si>
  <si>
    <t>SARIOĞLU</t>
  </si>
  <si>
    <t>ALICIOĞLU</t>
  </si>
  <si>
    <t>KURT</t>
  </si>
  <si>
    <t>AKKUŞ</t>
  </si>
  <si>
    <t>SUDEM SONAY</t>
  </si>
  <si>
    <t>DİKMEN</t>
  </si>
  <si>
    <t>ABDULLAH ZİYA</t>
  </si>
  <si>
    <t>KARAOSMANOĞLU</t>
  </si>
  <si>
    <t>YEŞİLLER</t>
  </si>
  <si>
    <t>AYGÜN</t>
  </si>
  <si>
    <t>ABDURREZZAKOĞLU</t>
  </si>
  <si>
    <t>OLAĞ</t>
  </si>
  <si>
    <t>ÇALIŞGAN</t>
  </si>
  <si>
    <t>DİKEL</t>
  </si>
  <si>
    <t>HAVVA CEMRE</t>
  </si>
  <si>
    <t>CİVELEKOĞLU</t>
  </si>
  <si>
    <t>KİBAROĞLU</t>
  </si>
  <si>
    <t>BEKİROĞLU</t>
  </si>
  <si>
    <t>KEBAPÇI</t>
  </si>
  <si>
    <t>BEYGİRLİOĞLU</t>
  </si>
  <si>
    <t>İSMAİL ENES</t>
  </si>
  <si>
    <t>SIVACIOĞLU</t>
  </si>
  <si>
    <t>KURDAŞ</t>
  </si>
  <si>
    <t>BOZBAĞ</t>
  </si>
  <si>
    <t>PAZARLI</t>
  </si>
  <si>
    <t>KARSLIOĞLU</t>
  </si>
  <si>
    <t>HÜSEYİN FEYZİ</t>
  </si>
  <si>
    <t>UZUN</t>
  </si>
  <si>
    <t>YAPICIOĞLU</t>
  </si>
  <si>
    <t>AHMETBEŞEOĞLU</t>
  </si>
  <si>
    <t>ŞABANOĞLU</t>
  </si>
  <si>
    <t>KARAŞOĞLU</t>
  </si>
  <si>
    <t>ŞALLI</t>
  </si>
  <si>
    <t>MAHMUTOĞLU</t>
  </si>
  <si>
    <t>KÖSE</t>
  </si>
  <si>
    <t>NİLÜFER</t>
  </si>
  <si>
    <t>ÜRE</t>
  </si>
  <si>
    <t>İNANIR</t>
  </si>
  <si>
    <t>TUZSUZ</t>
  </si>
  <si>
    <t>BİÇER</t>
  </si>
  <si>
    <t>ÇATIK</t>
  </si>
  <si>
    <t>İŞBİLİR</t>
  </si>
  <si>
    <t>KULA</t>
  </si>
  <si>
    <t>ÇELİK</t>
  </si>
  <si>
    <t>BAYDI</t>
  </si>
  <si>
    <t>KUĞU</t>
  </si>
  <si>
    <t>TOPCU</t>
  </si>
  <si>
    <t>GÖKSU</t>
  </si>
  <si>
    <t>USTA</t>
  </si>
  <si>
    <t>ÇOBANOĞLU</t>
  </si>
  <si>
    <t>TUNALIOĞLU</t>
  </si>
  <si>
    <t>KAVAS</t>
  </si>
  <si>
    <t>DESTİRECİ</t>
  </si>
  <si>
    <t>ARSLAN</t>
  </si>
  <si>
    <t>NİYAZİ SEFA</t>
  </si>
  <si>
    <t>GENÇOĞLU</t>
  </si>
  <si>
    <t>SİNANOĞLU</t>
  </si>
  <si>
    <t>ODACI</t>
  </si>
  <si>
    <t>SOYDAŞ</t>
  </si>
  <si>
    <t>DAĞ</t>
  </si>
  <si>
    <t>BİLGİLİ</t>
  </si>
  <si>
    <t>GÖLOĞLU</t>
  </si>
  <si>
    <t>KARTAL</t>
  </si>
  <si>
    <t>UMUR</t>
  </si>
  <si>
    <t>ZALİMALİOĞLU</t>
  </si>
  <si>
    <t>BAYSEÇKİN</t>
  </si>
  <si>
    <t>PELVAN</t>
  </si>
  <si>
    <t>KETHÜDAOĞLU</t>
  </si>
  <si>
    <t>BOYALIOĞLU</t>
  </si>
  <si>
    <t>EMÜL</t>
  </si>
  <si>
    <t>POLAT</t>
  </si>
  <si>
    <t>SAĞLAM</t>
  </si>
  <si>
    <t>ZAİFOĞLU</t>
  </si>
  <si>
    <t>EKER</t>
  </si>
  <si>
    <t>DOĞRUL</t>
  </si>
  <si>
    <t>BAYSAL</t>
  </si>
  <si>
    <t>ÖCAL</t>
  </si>
  <si>
    <t>TEKELİ</t>
  </si>
  <si>
    <t>ÖZÇELİK</t>
  </si>
  <si>
    <t>GELİR</t>
  </si>
  <si>
    <t>TIKIŞ</t>
  </si>
  <si>
    <t>BUTUR</t>
  </si>
  <si>
    <t>MURAT DOĞUHAN</t>
  </si>
  <si>
    <t>HIZEL</t>
  </si>
  <si>
    <t>ÖZGÖRÜR</t>
  </si>
  <si>
    <t>FURKAN ŞÜKRÜ</t>
  </si>
  <si>
    <t>KAVALCI</t>
  </si>
  <si>
    <t>ÇİĞDEM</t>
  </si>
  <si>
    <t>YİRMİBEŞ</t>
  </si>
  <si>
    <t>DAĞLIOĞLU</t>
  </si>
  <si>
    <t>OLGUN</t>
  </si>
  <si>
    <t>KİREN</t>
  </si>
  <si>
    <t>AKGÜN</t>
  </si>
  <si>
    <t>DIRKA</t>
  </si>
  <si>
    <t>GÖKÇİLOĞLU</t>
  </si>
  <si>
    <t>SARIOSMAN</t>
  </si>
  <si>
    <t>HİMMETOĞLU</t>
  </si>
  <si>
    <t>KABAKCI</t>
  </si>
  <si>
    <t>YAĞCIOĞLU</t>
  </si>
  <si>
    <t>KENDİROĞLU</t>
  </si>
  <si>
    <t>ODABAŞI</t>
  </si>
  <si>
    <t>CIRMAN</t>
  </si>
  <si>
    <t>KENDİR</t>
  </si>
  <si>
    <t>ERKEK</t>
  </si>
  <si>
    <t>ÇOLAK</t>
  </si>
  <si>
    <t>BULUT</t>
  </si>
  <si>
    <t>TULUMOĞLU</t>
  </si>
  <si>
    <t>ACER</t>
  </si>
  <si>
    <t>NAHAROĞLU</t>
  </si>
  <si>
    <t>BOZDAĞ</t>
  </si>
  <si>
    <t>ÇAMCI</t>
  </si>
  <si>
    <t>CALKAZANOĞLU</t>
  </si>
  <si>
    <t>TULUM</t>
  </si>
  <si>
    <t>KONYALI</t>
  </si>
  <si>
    <t>EMEKLİ</t>
  </si>
  <si>
    <t>KURUOĞLU</t>
  </si>
  <si>
    <t>KURU</t>
  </si>
  <si>
    <t>ALP</t>
  </si>
  <si>
    <t>GÜLLER</t>
  </si>
  <si>
    <t>YAVAŞCI</t>
  </si>
  <si>
    <t>MEMİŞ</t>
  </si>
  <si>
    <t>İLHAN</t>
  </si>
  <si>
    <t>YÜCEL</t>
  </si>
  <si>
    <t>KERTİŞ</t>
  </si>
  <si>
    <t>KIRKBEŞOĞLU</t>
  </si>
  <si>
    <t>ZONTUROĞLU</t>
  </si>
  <si>
    <t>KAPDAN</t>
  </si>
  <si>
    <t>TANDIRCIOĞLU</t>
  </si>
  <si>
    <t>ATASOY</t>
  </si>
  <si>
    <t>EFECAN</t>
  </si>
  <si>
    <t>TOPUZ</t>
  </si>
  <si>
    <t>SONTUR</t>
  </si>
  <si>
    <t>KÜLÇE</t>
  </si>
  <si>
    <t>CEBECİ</t>
  </si>
  <si>
    <t>APAYDIN</t>
  </si>
  <si>
    <t>YALINIZOĞLU</t>
  </si>
  <si>
    <t>HANİFEOĞLU</t>
  </si>
  <si>
    <t>DURAN</t>
  </si>
  <si>
    <t>DİP</t>
  </si>
  <si>
    <t>ERSOY</t>
  </si>
  <si>
    <t>ÜNAL</t>
  </si>
  <si>
    <t>TEKECİ</t>
  </si>
  <si>
    <t>TOĞRAL</t>
  </si>
  <si>
    <t>ELİGÜZEL</t>
  </si>
  <si>
    <t>OĞUZ</t>
  </si>
  <si>
    <t>SOYLU</t>
  </si>
  <si>
    <t>BALCI</t>
  </si>
  <si>
    <t>TELLİOĞLU</t>
  </si>
  <si>
    <t>KURTCUOĞLU</t>
  </si>
  <si>
    <t>ÖZEN</t>
  </si>
  <si>
    <t>TİRAKİ</t>
  </si>
  <si>
    <t>KARAHASAN</t>
  </si>
  <si>
    <t>DÜLGER</t>
  </si>
  <si>
    <t>YALÇINKAYA</t>
  </si>
  <si>
    <t>KARAKAYA</t>
  </si>
  <si>
    <t>BAŞ</t>
  </si>
  <si>
    <t>TİRYAKİOĞLU</t>
  </si>
  <si>
    <t>KAŞ</t>
  </si>
  <si>
    <t>İLKNUR HAFİZE</t>
  </si>
  <si>
    <t>BAĞDATLI</t>
  </si>
  <si>
    <t>ÇALIŞKAN</t>
  </si>
  <si>
    <t>TÜRKMENOĞLU</t>
  </si>
  <si>
    <t>BEKDAŞ</t>
  </si>
  <si>
    <t>EKŞİOĞLU</t>
  </si>
  <si>
    <t>DAĞLI</t>
  </si>
  <si>
    <t>KESKİN</t>
  </si>
  <si>
    <t>AHATOĞLU</t>
  </si>
  <si>
    <t>AYDIN</t>
  </si>
  <si>
    <t>AKÇA</t>
  </si>
  <si>
    <t>TEKİN</t>
  </si>
  <si>
    <t>TÜRK</t>
  </si>
  <si>
    <t>KULAOĞLU</t>
  </si>
  <si>
    <t>TOPALOĞLU</t>
  </si>
  <si>
    <t>İNKAYA</t>
  </si>
  <si>
    <t>PİRCİ</t>
  </si>
  <si>
    <t>DEDEHÜSEYİNOĞLU</t>
  </si>
  <si>
    <t>ÇANAKÇI</t>
  </si>
  <si>
    <t>ALTAY</t>
  </si>
  <si>
    <t>ULAŞ</t>
  </si>
  <si>
    <t>AKPINAR</t>
  </si>
  <si>
    <t>SAVAŞ</t>
  </si>
  <si>
    <t>BAŞARAN</t>
  </si>
  <si>
    <t>KESER</t>
  </si>
  <si>
    <t>ORAN</t>
  </si>
  <si>
    <t>YAMAK</t>
  </si>
  <si>
    <t>KARABACAK</t>
  </si>
  <si>
    <t>GÜLEŞEN</t>
  </si>
  <si>
    <t>MEHMET ÖZAY</t>
  </si>
  <si>
    <t>9/F</t>
  </si>
  <si>
    <t>MEHMET MEFTUN</t>
  </si>
  <si>
    <t>KUTLU</t>
  </si>
  <si>
    <t>ULU</t>
  </si>
  <si>
    <t>SEVDA</t>
  </si>
  <si>
    <t>ÖLEGEN</t>
  </si>
  <si>
    <t>ALPEREN UTKU</t>
  </si>
  <si>
    <t>YAPAN</t>
  </si>
  <si>
    <t>MEHMET URAL</t>
  </si>
  <si>
    <t>KAYIKÇI</t>
  </si>
  <si>
    <t>ZUHAL</t>
  </si>
  <si>
    <t>ŞAHİNOĞLU</t>
  </si>
  <si>
    <t>ALİ EFE</t>
  </si>
  <si>
    <t>LÜTOĞLU</t>
  </si>
  <si>
    <t>AHMET SÜLEYMAN</t>
  </si>
  <si>
    <t>SELE</t>
  </si>
  <si>
    <t>TOPLU</t>
  </si>
  <si>
    <t>SÖNMEZ</t>
  </si>
  <si>
    <t>OLCAY</t>
  </si>
  <si>
    <t>TİFTİK</t>
  </si>
  <si>
    <t>ŞAHANOĞLU</t>
  </si>
  <si>
    <t>AYŞE SELMA</t>
  </si>
  <si>
    <t>ALTUNCU</t>
  </si>
  <si>
    <t>ŞENSES</t>
  </si>
  <si>
    <t>NESLİHAN</t>
  </si>
  <si>
    <t>SERKAN CAHİT</t>
  </si>
  <si>
    <t>MUSTAFA OĞUZHAN</t>
  </si>
  <si>
    <t>ARDA</t>
  </si>
  <si>
    <t>İHSAN ARDA</t>
  </si>
  <si>
    <t>GÖKTAN</t>
  </si>
  <si>
    <t>ELİF SUDE</t>
  </si>
  <si>
    <t>İREMNUR</t>
  </si>
  <si>
    <t>CEYDANUR</t>
  </si>
  <si>
    <t>ELİF NUR</t>
  </si>
  <si>
    <t>BERKMEN</t>
  </si>
  <si>
    <t>EDA NAZ</t>
  </si>
  <si>
    <t>ATEŞ</t>
  </si>
  <si>
    <t>YİĞİT BERAT</t>
  </si>
  <si>
    <t>TİTİZ</t>
  </si>
  <si>
    <t>ÇINAR</t>
  </si>
  <si>
    <t>TUNCEL</t>
  </si>
  <si>
    <t>AHMET BERTUĞ</t>
  </si>
  <si>
    <t>KIRGEÇ</t>
  </si>
  <si>
    <t>BURHAN</t>
  </si>
  <si>
    <t>MERTCAN ALİ</t>
  </si>
  <si>
    <t>ÇATAK</t>
  </si>
  <si>
    <t>KAYSERLİOĞLU</t>
  </si>
  <si>
    <t>ÖZBEK</t>
  </si>
  <si>
    <t>NURSEL</t>
  </si>
  <si>
    <t>ALANUR</t>
  </si>
  <si>
    <t>GÜNGÖR</t>
  </si>
  <si>
    <t>HAN</t>
  </si>
  <si>
    <t>EMİR KAAN</t>
  </si>
  <si>
    <t>SEDEF</t>
  </si>
  <si>
    <t>YETGİNŞAHİN</t>
  </si>
  <si>
    <t>ZEYNEP SUDE</t>
  </si>
  <si>
    <t>AYŞE NUR</t>
  </si>
  <si>
    <t>EDANUR HACER</t>
  </si>
  <si>
    <t>MAVİŞ</t>
  </si>
  <si>
    <t>ŞERMET</t>
  </si>
  <si>
    <t>RÜMEYSA NUR</t>
  </si>
  <si>
    <t>YILDIZOĞLU</t>
  </si>
  <si>
    <t>GENCAY</t>
  </si>
  <si>
    <t>AŞCIOĞLU</t>
  </si>
  <si>
    <t>KÜBRA TUĞÇE</t>
  </si>
  <si>
    <t>SEYİT HAN</t>
  </si>
  <si>
    <t>BOZOK</t>
  </si>
  <si>
    <t>AYŞE SAHRA</t>
  </si>
  <si>
    <t>FİKRİ EMRE</t>
  </si>
  <si>
    <t>MUŞTUOĞLU</t>
  </si>
  <si>
    <t>MENTEŞ</t>
  </si>
  <si>
    <t>TOLGA</t>
  </si>
  <si>
    <t>KELEŞ</t>
  </si>
  <si>
    <t>TUNAHAN</t>
  </si>
  <si>
    <t>MESUT</t>
  </si>
  <si>
    <t>SADIK EFE</t>
  </si>
  <si>
    <t>TURGAY</t>
  </si>
  <si>
    <t>CİHAN</t>
  </si>
  <si>
    <t>KARDELEN</t>
  </si>
  <si>
    <t>ÇAKAR</t>
  </si>
  <si>
    <t>BİRCAN</t>
  </si>
  <si>
    <t>BERİL</t>
  </si>
  <si>
    <t>IRMAK</t>
  </si>
  <si>
    <t>DÜRÜKOĞLU</t>
  </si>
  <si>
    <t>KARADAĞ</t>
  </si>
  <si>
    <t>GÜLBAHAR</t>
  </si>
  <si>
    <t>ALTUNDAĞ</t>
  </si>
  <si>
    <t>EYLÜL</t>
  </si>
  <si>
    <t>HALVECİ</t>
  </si>
  <si>
    <t>BETÜL NAZ</t>
  </si>
  <si>
    <t>ÇOBAN</t>
  </si>
  <si>
    <t>EMİRHAN VAHİT</t>
  </si>
  <si>
    <t>FERİDE REYYAN</t>
  </si>
  <si>
    <t>ÇİNPOLAT</t>
  </si>
  <si>
    <t>RECEP MUHAMMED</t>
  </si>
  <si>
    <t>ABDULKADİR TUNCAY</t>
  </si>
  <si>
    <t>KARAGÜL</t>
  </si>
  <si>
    <t>İSMAİLOĞLU</t>
  </si>
  <si>
    <t>BERAT MUHAMMET</t>
  </si>
  <si>
    <t>ÇİMEN</t>
  </si>
  <si>
    <t>MUSTAFA CAN</t>
  </si>
  <si>
    <t>TOTOĞLU</t>
  </si>
  <si>
    <t>MEHMET TUNA</t>
  </si>
  <si>
    <t>ÇAĞLAYANER</t>
  </si>
  <si>
    <t>EFSA NAZ</t>
  </si>
  <si>
    <t>UZUNÇAY</t>
  </si>
  <si>
    <t>KELLECİOĞLU</t>
  </si>
  <si>
    <t>GİZEMNUR</t>
  </si>
  <si>
    <t>DUYGU NUR</t>
  </si>
  <si>
    <t>KARAÇAMOĞLU</t>
  </si>
  <si>
    <t>KÖSEOĞLU</t>
  </si>
  <si>
    <t>KALEM</t>
  </si>
  <si>
    <t>FATMA KARDELEN</t>
  </si>
  <si>
    <t>BALCIOĞLU</t>
  </si>
  <si>
    <t>EGE SALİM</t>
  </si>
  <si>
    <t>VELİ</t>
  </si>
  <si>
    <t>EFE MUHAMMED</t>
  </si>
  <si>
    <t>ONURHAN</t>
  </si>
  <si>
    <t>ATMIŞDÖRTOĞLU</t>
  </si>
  <si>
    <t>BUĞRAHAN</t>
  </si>
  <si>
    <t>EMİRMUSTAFAOĞLU</t>
  </si>
  <si>
    <t>MELİH FURKAN</t>
  </si>
  <si>
    <t>AZRA</t>
  </si>
  <si>
    <t>KADİMOĞLU</t>
  </si>
  <si>
    <t>HOLTACIOĞLU</t>
  </si>
  <si>
    <t>ELİF ALMİRA</t>
  </si>
  <si>
    <t>ARIKAN</t>
  </si>
  <si>
    <t>YAREN DAMLA</t>
  </si>
  <si>
    <t>TUĞBA BENGÜ</t>
  </si>
  <si>
    <t>KESİCİ</t>
  </si>
  <si>
    <t>ATILGAN</t>
  </si>
  <si>
    <t>ÜMRAN</t>
  </si>
  <si>
    <t>BODUR</t>
  </si>
  <si>
    <t>NURSENA</t>
  </si>
  <si>
    <t>ARABACI</t>
  </si>
  <si>
    <t>ASUMAN</t>
  </si>
  <si>
    <t>AKDAĞ</t>
  </si>
  <si>
    <t>BAYRAMOĞLU</t>
  </si>
  <si>
    <t>HOŞAFCI</t>
  </si>
  <si>
    <t>ALPARSLAN</t>
  </si>
  <si>
    <t>ÖNTÜRK</t>
  </si>
  <si>
    <t>BÜŞRA ZEHRA</t>
  </si>
  <si>
    <t>ARDA CAN</t>
  </si>
  <si>
    <t>POYRAZ</t>
  </si>
  <si>
    <t>UZUNOĞLU</t>
  </si>
  <si>
    <t>UNUTUR</t>
  </si>
  <si>
    <t>EREN FİKRET</t>
  </si>
  <si>
    <t>ŞENSİZ</t>
  </si>
  <si>
    <t>ŞAHBAZOĞLU</t>
  </si>
  <si>
    <t>SARIKAŞ</t>
  </si>
  <si>
    <t>NURULLAH</t>
  </si>
  <si>
    <t>ALPAY</t>
  </si>
  <si>
    <t>ARAL</t>
  </si>
  <si>
    <t>TALHA</t>
  </si>
  <si>
    <t>SEMRA</t>
  </si>
  <si>
    <t>ECE</t>
  </si>
  <si>
    <t>KOCADAYICIK</t>
  </si>
  <si>
    <t>HIRLI</t>
  </si>
  <si>
    <t>YELİZ</t>
  </si>
  <si>
    <t>AZRA ŞULE</t>
  </si>
  <si>
    <t>KAZANCI</t>
  </si>
  <si>
    <t>EROL</t>
  </si>
  <si>
    <t>YUNUSOĞLU</t>
  </si>
  <si>
    <t>SEVİÇ</t>
  </si>
  <si>
    <t>SAİDE NUR</t>
  </si>
  <si>
    <t>HUSSEIN</t>
  </si>
  <si>
    <t>SALAHIAN</t>
  </si>
  <si>
    <t>BEKİR EMRE</t>
  </si>
  <si>
    <t>GÜNEŞ</t>
  </si>
  <si>
    <t>TASİN MUSTAFA</t>
  </si>
  <si>
    <t>NAZLI</t>
  </si>
  <si>
    <t>MUSTAFA KAAN</t>
  </si>
  <si>
    <t>ÖZTOP</t>
  </si>
  <si>
    <t>GÖKGÖZ</t>
  </si>
  <si>
    <t>ÇORALOĞLU</t>
  </si>
  <si>
    <t>YASAMIN</t>
  </si>
  <si>
    <t>HABIBI</t>
  </si>
  <si>
    <t>RABİA</t>
  </si>
  <si>
    <t>HAYRÜNNİSA</t>
  </si>
  <si>
    <t>ABLAK</t>
  </si>
  <si>
    <t>SENA</t>
  </si>
  <si>
    <t>AKINCI</t>
  </si>
  <si>
    <t>ZORLU</t>
  </si>
  <si>
    <t>MERVE ZEYNEP</t>
  </si>
  <si>
    <t>KÖŞKER</t>
  </si>
  <si>
    <t>KİREMİTÇİOĞLU</t>
  </si>
  <si>
    <t>RECEP</t>
  </si>
  <si>
    <t>AYŞEGÜL</t>
  </si>
  <si>
    <t>SALİH</t>
  </si>
  <si>
    <t>DİNÇAY</t>
  </si>
  <si>
    <t>ZEYNEB ALI</t>
  </si>
  <si>
    <t>AL TAIE</t>
  </si>
  <si>
    <t>ABRAR METHAQ ABDULAZEEZ</t>
  </si>
  <si>
    <t>ALFALAHI</t>
  </si>
  <si>
    <t>KÜÇÜKBALTACI</t>
  </si>
  <si>
    <t>MERT KUTAY</t>
  </si>
  <si>
    <t>BAŞAK</t>
  </si>
  <si>
    <t>ONUR CAN</t>
  </si>
  <si>
    <t>KUMCU</t>
  </si>
  <si>
    <t>AVCIOĞLU</t>
  </si>
  <si>
    <t>SUDE NAZ</t>
  </si>
  <si>
    <t>TEMELTAŞ</t>
  </si>
  <si>
    <t>DOĞANER</t>
  </si>
  <si>
    <t>ERGÜL</t>
  </si>
  <si>
    <t>ÇÖRTÜK</t>
  </si>
  <si>
    <t>ESRA DİLARA</t>
  </si>
  <si>
    <t>HARPUTLU</t>
  </si>
  <si>
    <t>KIZILAY</t>
  </si>
  <si>
    <t>TURALI</t>
  </si>
  <si>
    <t>SUDENUR</t>
  </si>
  <si>
    <t>AYŞE GÖKOĞLU</t>
  </si>
  <si>
    <t>CANSU GİŞİ</t>
  </si>
  <si>
    <t>PINAR ERDEMİR</t>
  </si>
  <si>
    <t>AYTAÇ ERUZ ANADOLU LİSESİ 2020 - 2021 EĞİTİM ÖĞRETİM YILI</t>
  </si>
  <si>
    <t>S.No</t>
  </si>
  <si>
    <t>Sınıfı</t>
  </si>
  <si>
    <t>Öğrenci No</t>
  </si>
  <si>
    <t>Adı</t>
  </si>
  <si>
    <t>Soyadı</t>
  </si>
  <si>
    <t>GEVGEŞOĞLU</t>
  </si>
  <si>
    <t>TOSYALIOĞLU</t>
  </si>
  <si>
    <t>TÜRKMEN</t>
  </si>
  <si>
    <t>ERDİN</t>
  </si>
  <si>
    <t>KINACI</t>
  </si>
  <si>
    <t>EMRE ENES</t>
  </si>
  <si>
    <t>SARI</t>
  </si>
  <si>
    <t>YİĞİTOĞLU</t>
  </si>
  <si>
    <t>FATMANUR</t>
  </si>
  <si>
    <t>HASAN HÜSEYİN</t>
  </si>
  <si>
    <t>GÜLER</t>
  </si>
  <si>
    <t>HÜSEYİN BUĞRA</t>
  </si>
  <si>
    <t>SARIKAYA</t>
  </si>
  <si>
    <t>MEHMET ARDA</t>
  </si>
  <si>
    <t>YAHYAOĞLU</t>
  </si>
  <si>
    <t>MEHMET SERKAN</t>
  </si>
  <si>
    <t>DANACI</t>
  </si>
  <si>
    <t>MERTCAN YİĞİT</t>
  </si>
  <si>
    <t>ÖMEROĞLU</t>
  </si>
  <si>
    <t>MİNE</t>
  </si>
  <si>
    <t>CİNCİOĞLU</t>
  </si>
  <si>
    <t>MUHAMMET ENES</t>
  </si>
  <si>
    <t>MUHAMMET İLHAN</t>
  </si>
  <si>
    <t>SALCIOĞLU</t>
  </si>
  <si>
    <t>MUSTAFA YAĞIZ</t>
  </si>
  <si>
    <t>MÜRSELİN</t>
  </si>
  <si>
    <t>PINAR</t>
  </si>
  <si>
    <t>RANA</t>
  </si>
  <si>
    <t>RAVZA</t>
  </si>
  <si>
    <t>KARAKÜLAH</t>
  </si>
  <si>
    <t>SAADET</t>
  </si>
  <si>
    <t>SOPALI</t>
  </si>
  <si>
    <t>AVCI</t>
  </si>
  <si>
    <t>SEVGİ</t>
  </si>
  <si>
    <t>CİHANGİR</t>
  </si>
  <si>
    <t>ŞEVVAL NUR</t>
  </si>
  <si>
    <t>SOFTA</t>
  </si>
  <si>
    <t>YAREN ZEYNEP</t>
  </si>
  <si>
    <t>ÇİLİNGİROĞLU</t>
  </si>
  <si>
    <t>YİĞİTHAN</t>
  </si>
  <si>
    <t>YUSUF EFE</t>
  </si>
  <si>
    <t>KUŞOĞLU</t>
  </si>
  <si>
    <t>ALP EREN</t>
  </si>
  <si>
    <t>ARDA KEREM</t>
  </si>
  <si>
    <t>HİMMET</t>
  </si>
  <si>
    <t>AYŞE</t>
  </si>
  <si>
    <t>DASLAK</t>
  </si>
  <si>
    <t>AZRA SILA</t>
  </si>
  <si>
    <t>KIRNAOĞLU</t>
  </si>
  <si>
    <t>BAKİ</t>
  </si>
  <si>
    <t>YANIK</t>
  </si>
  <si>
    <t>BUĞRA</t>
  </si>
  <si>
    <t>KAZAN</t>
  </si>
  <si>
    <t>CEMİLE DİYAR</t>
  </si>
  <si>
    <t>DEMİREL</t>
  </si>
  <si>
    <t>SULAMACI</t>
  </si>
  <si>
    <t>ELİF CEYDA</t>
  </si>
  <si>
    <t>SİPAHİ</t>
  </si>
  <si>
    <t>ALTINÖZ</t>
  </si>
  <si>
    <t>MANAY</t>
  </si>
  <si>
    <t>KISA</t>
  </si>
  <si>
    <t>EZEL</t>
  </si>
  <si>
    <t>SEMİZOĞLU</t>
  </si>
  <si>
    <t>İLKENUR</t>
  </si>
  <si>
    <t>HANHÜSEYİNOĞLU</t>
  </si>
  <si>
    <t>İNCİ NUR</t>
  </si>
  <si>
    <t>GÜL</t>
  </si>
  <si>
    <t>MELDA</t>
  </si>
  <si>
    <t>GÜLCE</t>
  </si>
  <si>
    <t>MELİSA İLAYDA</t>
  </si>
  <si>
    <t>ERTAŞ</t>
  </si>
  <si>
    <t>METİN MELİK</t>
  </si>
  <si>
    <t>MUHAMMED FURKAN</t>
  </si>
  <si>
    <t>NEHİR</t>
  </si>
  <si>
    <t>ROZHINA</t>
  </si>
  <si>
    <t>ZIBAMARD</t>
  </si>
  <si>
    <t>SAFİYE ELİF</t>
  </si>
  <si>
    <t>SARIALİOĞLU</t>
  </si>
  <si>
    <t>ÜMİT BAKİ</t>
  </si>
  <si>
    <t>HATIPOĞLU</t>
  </si>
  <si>
    <t>DEMİRHAN</t>
  </si>
  <si>
    <t>YİĞİT CAN</t>
  </si>
  <si>
    <t>ÜZÜMCÜ</t>
  </si>
  <si>
    <t>YUSUF BARAN</t>
  </si>
  <si>
    <t>BAŞÖREN</t>
  </si>
  <si>
    <t>AHMET GÖKHAN</t>
  </si>
  <si>
    <t>KEBECİ</t>
  </si>
  <si>
    <t>ÇOĞALAN</t>
  </si>
  <si>
    <t>KARAGÖZOĞLU</t>
  </si>
  <si>
    <t>CANSU CEREN</t>
  </si>
  <si>
    <t>DELİKANLI</t>
  </si>
  <si>
    <t>ÇİĞDEM NUR</t>
  </si>
  <si>
    <t>DELİOĞLU</t>
  </si>
  <si>
    <t>EBRAR</t>
  </si>
  <si>
    <t>AYAZ</t>
  </si>
  <si>
    <t>FATMA TÜZEHRA</t>
  </si>
  <si>
    <t>SEZER</t>
  </si>
  <si>
    <t>TÜRKSOY</t>
  </si>
  <si>
    <t>GAMZE NUR</t>
  </si>
  <si>
    <t>BAYRAKDAR</t>
  </si>
  <si>
    <t>GAYE DOĞA</t>
  </si>
  <si>
    <t>KIRASIOĞLU</t>
  </si>
  <si>
    <t>HALİLOĞLU</t>
  </si>
  <si>
    <t>SAMANCI</t>
  </si>
  <si>
    <t>AKTÜRK</t>
  </si>
  <si>
    <t>İZZET ÖZAY</t>
  </si>
  <si>
    <t>KUŞGÖZOĞLU</t>
  </si>
  <si>
    <t>MAHİR UTKU</t>
  </si>
  <si>
    <t>KARAAĞAÇ</t>
  </si>
  <si>
    <t>MİHRİBAN</t>
  </si>
  <si>
    <t>ÇINAROĞLU</t>
  </si>
  <si>
    <t>MUHAMMED ALİ</t>
  </si>
  <si>
    <t>TAVŞAN</t>
  </si>
  <si>
    <t>MUZAFFER KÜRŞAT</t>
  </si>
  <si>
    <t>OĞUZHAN BERKE</t>
  </si>
  <si>
    <t>İBŞİROĞLU</t>
  </si>
  <si>
    <t>ÖZBAY</t>
  </si>
  <si>
    <t>SEVİL</t>
  </si>
  <si>
    <t>ŞERİFE NİSA</t>
  </si>
  <si>
    <t>KIRMIZIBULUT</t>
  </si>
  <si>
    <t>ŞÜKRÜ ARDA</t>
  </si>
  <si>
    <t>DEMİRCİOĞLU</t>
  </si>
  <si>
    <t>TABASOOM</t>
  </si>
  <si>
    <t>AKBARI</t>
  </si>
  <si>
    <t>CİBA</t>
  </si>
  <si>
    <t>VELİOĞLU</t>
  </si>
  <si>
    <t>ÇAĞLAR</t>
  </si>
  <si>
    <t>ARDACAN</t>
  </si>
  <si>
    <t>TERZİOĞLU</t>
  </si>
  <si>
    <t>AYLİN KRISTINA</t>
  </si>
  <si>
    <t>GÜRLER</t>
  </si>
  <si>
    <t>BEREN YAREN</t>
  </si>
  <si>
    <t>MITRIP</t>
  </si>
  <si>
    <t>CERENAY</t>
  </si>
  <si>
    <t>KALYON</t>
  </si>
  <si>
    <t>ELİK</t>
  </si>
  <si>
    <t>KÜLCÜ</t>
  </si>
  <si>
    <t>ELİF CEREN</t>
  </si>
  <si>
    <t>ESMA NUR</t>
  </si>
  <si>
    <t>DAVUTOĞLU</t>
  </si>
  <si>
    <t>GÜLNUR</t>
  </si>
  <si>
    <t>YANKAOĞLU</t>
  </si>
  <si>
    <t>İSMAİL</t>
  </si>
  <si>
    <t>SEMİZ</t>
  </si>
  <si>
    <t>YUMURTACI</t>
  </si>
  <si>
    <t>MEHMET EFE</t>
  </si>
  <si>
    <t>BEKAR</t>
  </si>
  <si>
    <t>MEHMET KAMİLCAN</t>
  </si>
  <si>
    <t>ABAYOĞLU</t>
  </si>
  <si>
    <t>ÇELİKTEN</t>
  </si>
  <si>
    <t>MİNA</t>
  </si>
  <si>
    <t>TOKAY</t>
  </si>
  <si>
    <t>NAGİHAN</t>
  </si>
  <si>
    <t>TİRYAKİ</t>
  </si>
  <si>
    <t>ÖZGÜR GÖKHAN</t>
  </si>
  <si>
    <t>SAMA</t>
  </si>
  <si>
    <t>MIRZAD</t>
  </si>
  <si>
    <t>SEÇKİN</t>
  </si>
  <si>
    <t>KABADAYI</t>
  </si>
  <si>
    <t>SEMA</t>
  </si>
  <si>
    <t>SEVDE</t>
  </si>
  <si>
    <t>SUDE NUR</t>
  </si>
  <si>
    <t>SÜREKLİ</t>
  </si>
  <si>
    <t>GARPASLAN</t>
  </si>
  <si>
    <t>BOZAHMETOĞLU</t>
  </si>
  <si>
    <t>9/G</t>
  </si>
  <si>
    <t>ARDA ABDULLAH</t>
  </si>
  <si>
    <t>TEMİRCİ</t>
  </si>
  <si>
    <t>EMİROĞLU</t>
  </si>
  <si>
    <t>ASLAN</t>
  </si>
  <si>
    <t>EMİRABDULLAHOĞLU</t>
  </si>
  <si>
    <t>NAMAL</t>
  </si>
  <si>
    <t>EREN KAMİL</t>
  </si>
  <si>
    <t>AŞKAROĞLU</t>
  </si>
  <si>
    <t>AVANOĞLU</t>
  </si>
  <si>
    <t>GÖRKEM</t>
  </si>
  <si>
    <t>ELLİBİR</t>
  </si>
  <si>
    <t>KAĞAN</t>
  </si>
  <si>
    <t>KEREM MUSTAFA</t>
  </si>
  <si>
    <t>BASMACI</t>
  </si>
  <si>
    <t>MAĞRUF EFE</t>
  </si>
  <si>
    <t>TİNGİROĞLU</t>
  </si>
  <si>
    <t>MERT ALİ</t>
  </si>
  <si>
    <t>MUHAMMET ALİ</t>
  </si>
  <si>
    <t>MUSTAFA EREN</t>
  </si>
  <si>
    <t>MUSTAFA KEREM</t>
  </si>
  <si>
    <t>TELLİ</t>
  </si>
  <si>
    <t>NEHİR ZEYNEP</t>
  </si>
  <si>
    <t>BAKIRCI</t>
  </si>
  <si>
    <t>ÖMÜR</t>
  </si>
  <si>
    <t>BAYIRCIK</t>
  </si>
  <si>
    <t>ÖZNUR ECE</t>
  </si>
  <si>
    <t>TINIK</t>
  </si>
  <si>
    <t>SABRİ CAN</t>
  </si>
  <si>
    <t>POLATLI</t>
  </si>
  <si>
    <t>ÇILDIROĞLU</t>
  </si>
  <si>
    <t>METİNOĞLU</t>
  </si>
  <si>
    <t>SILA TUANA</t>
  </si>
  <si>
    <t>NAR</t>
  </si>
  <si>
    <t>TUNCA</t>
  </si>
  <si>
    <t>ŞEYMANUR</t>
  </si>
  <si>
    <t>YELDA</t>
  </si>
  <si>
    <t>9/H</t>
  </si>
  <si>
    <t>TUTUMLU</t>
  </si>
  <si>
    <t>ARDA BERKAY</t>
  </si>
  <si>
    <t>AYŞE TUBA</t>
  </si>
  <si>
    <t>BEGÜM</t>
  </si>
  <si>
    <t>SAĞIROĞLU</t>
  </si>
  <si>
    <t>TEKE</t>
  </si>
  <si>
    <t>YAZICI</t>
  </si>
  <si>
    <t>CEYDA NESLİ</t>
  </si>
  <si>
    <t>GENÇ</t>
  </si>
  <si>
    <t>DİLAY</t>
  </si>
  <si>
    <t>EBRU</t>
  </si>
  <si>
    <t>KAPUCUOĞLU</t>
  </si>
  <si>
    <t>FATMA ZEHRA</t>
  </si>
  <si>
    <t>FEYZA SELİN</t>
  </si>
  <si>
    <t>CANDAN</t>
  </si>
  <si>
    <t>ÜKİL</t>
  </si>
  <si>
    <t>DABANOĞLU</t>
  </si>
  <si>
    <t>İSMAİL HÜRKAN</t>
  </si>
  <si>
    <t>KEMAL YİĞİT</t>
  </si>
  <si>
    <t>ÖVÜÇ</t>
  </si>
  <si>
    <t>MEHMET MERT</t>
  </si>
  <si>
    <t>ÖZEKİCİ</t>
  </si>
  <si>
    <t>NİMET</t>
  </si>
  <si>
    <t>SÖYLER</t>
  </si>
  <si>
    <t>SILA NUR</t>
  </si>
  <si>
    <t>CESUR</t>
  </si>
  <si>
    <t>KUT</t>
  </si>
  <si>
    <t>FINDIKOĞLU</t>
  </si>
  <si>
    <t>SUNGUR</t>
  </si>
  <si>
    <t>TARA</t>
  </si>
  <si>
    <t>GHASEMI</t>
  </si>
  <si>
    <t>TARAKCI</t>
  </si>
  <si>
    <t>YİĞİTALP</t>
  </si>
  <si>
    <t>KOYUNCU</t>
  </si>
  <si>
    <t>CİN</t>
  </si>
  <si>
    <t>AEHN ANWER HATEM</t>
  </si>
  <si>
    <t>ALSHAMMARI</t>
  </si>
  <si>
    <t>KARASALİHOĞLU</t>
  </si>
  <si>
    <t>ER</t>
  </si>
  <si>
    <t>KÜM</t>
  </si>
  <si>
    <t>KÖSEK</t>
  </si>
  <si>
    <t>UYANIK</t>
  </si>
  <si>
    <t>ÇIVGIN</t>
  </si>
  <si>
    <t>KÖMÜŞCÜ</t>
  </si>
  <si>
    <t>GÖKTAŞ</t>
  </si>
  <si>
    <t>TINKAOĞLU</t>
  </si>
  <si>
    <t>TENBELOĞLU</t>
  </si>
  <si>
    <t>MAYDANOS</t>
  </si>
  <si>
    <t>ÇAM</t>
  </si>
  <si>
    <t>ULUDAĞ</t>
  </si>
  <si>
    <t>GEBEŞ</t>
  </si>
  <si>
    <t>KORKMAZ</t>
  </si>
  <si>
    <t>ERBAŞ</t>
  </si>
  <si>
    <t>ELMACI</t>
  </si>
  <si>
    <t>SARAÇ</t>
  </si>
  <si>
    <t>SÖZCÜ</t>
  </si>
  <si>
    <t>BEGENCH</t>
  </si>
  <si>
    <t>HOJAMYRADOV</t>
  </si>
  <si>
    <t>10/F</t>
  </si>
  <si>
    <t>MANOĞLU</t>
  </si>
  <si>
    <t>AYTEKİN TALHA</t>
  </si>
  <si>
    <t>EYÜPOĞLU</t>
  </si>
  <si>
    <t>İSMAİL CEM</t>
  </si>
  <si>
    <t>SİMA GÜL</t>
  </si>
  <si>
    <t>YAYLACI</t>
  </si>
  <si>
    <t>ATA EMİRHAN</t>
  </si>
  <si>
    <t>KARAMAHMUTOĞLU</t>
  </si>
  <si>
    <t>KURTULUŞ</t>
  </si>
  <si>
    <t>KHALIL</t>
  </si>
  <si>
    <t>RAHIMI</t>
  </si>
  <si>
    <t>FATMA BEYZA</t>
  </si>
  <si>
    <t>TARI</t>
  </si>
  <si>
    <t>SAMET</t>
  </si>
  <si>
    <t>DELLİ</t>
  </si>
  <si>
    <t>SÜLEYMAN</t>
  </si>
  <si>
    <t>TUĞÇE YAREN</t>
  </si>
  <si>
    <t>MELİS</t>
  </si>
  <si>
    <t>ZEHRAGÜL</t>
  </si>
  <si>
    <t>YERLİ</t>
  </si>
  <si>
    <t>YAĞIZ EMİR</t>
  </si>
  <si>
    <t>YEŞİM</t>
  </si>
  <si>
    <t>KÖK</t>
  </si>
  <si>
    <t>ÇELİKBAŞ</t>
  </si>
  <si>
    <t>GÜVEN</t>
  </si>
  <si>
    <t>YİLMAZ</t>
  </si>
  <si>
    <t>HASANUSTA</t>
  </si>
  <si>
    <t>MELEK ÜMRAN</t>
  </si>
  <si>
    <t>SEVEN</t>
  </si>
  <si>
    <t>ASUMAN BAKIR</t>
  </si>
  <si>
    <t>AYŞE KAYA</t>
  </si>
  <si>
    <t>ERKAM CÜNEYT ÇOBANDIR</t>
  </si>
  <si>
    <t>İLHAN ÇAĞLAR</t>
  </si>
  <si>
    <t>İSA GÖKMEN</t>
  </si>
  <si>
    <t>KENAN AKYOL</t>
  </si>
  <si>
    <t>MUSTAFA SORUCUOĞLU</t>
  </si>
  <si>
    <t>NİHAT ÖZDEMİR</t>
  </si>
  <si>
    <t>SEDA DÜZCE</t>
  </si>
  <si>
    <t>İsa GÖKMEN</t>
  </si>
  <si>
    <t>HALİME ÇORBACIOĞLU 0</t>
  </si>
  <si>
    <t>HAVVANUR ARSLAN 0</t>
  </si>
  <si>
    <t>İREM TOPCU 0</t>
  </si>
  <si>
    <t>KEREM ALTINKAYA 0</t>
  </si>
  <si>
    <t>NİHAL BOSTAN 0</t>
  </si>
  <si>
    <t>ONUR YEKTA GÜNGÖR 0</t>
  </si>
  <si>
    <t>SEVAL KENDİR 0</t>
  </si>
  <si>
    <t>ŞİFANUR GÜNGÖR 0</t>
  </si>
  <si>
    <t>YİĞİT AYNACI 0</t>
  </si>
  <si>
    <t>YİĞİT CAN ÖZBAY 0</t>
  </si>
  <si>
    <t>ZERDA YILMAZ 0</t>
  </si>
  <si>
    <t>ZEYNEP EDA EMEKLİ 0</t>
  </si>
  <si>
    <t>ABDULKADİR TUNCAY KARAGÜL 0</t>
  </si>
  <si>
    <t>NİHAL</t>
  </si>
  <si>
    <t>BOSTAN</t>
  </si>
  <si>
    <t>TOKMAKOĞLU</t>
  </si>
  <si>
    <t>YAZIMCI</t>
  </si>
  <si>
    <t>BEDİRHAN RAFET</t>
  </si>
  <si>
    <t>ALİYE</t>
  </si>
  <si>
    <t>KÜRÜKOĞLU</t>
  </si>
  <si>
    <t>ZEYNEP EDA</t>
  </si>
  <si>
    <t>KEREM</t>
  </si>
  <si>
    <t>ALTINKAYA</t>
  </si>
  <si>
    <t>EMİRHASANOĞLU</t>
  </si>
  <si>
    <t>EREN İSA</t>
  </si>
  <si>
    <t>YALVAÇ</t>
  </si>
  <si>
    <t>HAVVANUR</t>
  </si>
  <si>
    <t>SEVAL</t>
  </si>
  <si>
    <t>FATİH BATIKAN</t>
  </si>
  <si>
    <t>ONUR YEKTA</t>
  </si>
  <si>
    <t>DUYGU BİLGE</t>
  </si>
  <si>
    <t>KELOĞLU</t>
  </si>
  <si>
    <t>HALİME</t>
  </si>
  <si>
    <t>ÇORBACIOĞLU</t>
  </si>
  <si>
    <t>ECRİN</t>
  </si>
  <si>
    <t>YAMİÇ</t>
  </si>
  <si>
    <t>AKSU</t>
  </si>
  <si>
    <t>MAŞALACI</t>
  </si>
  <si>
    <t>ŞİFANUR</t>
  </si>
  <si>
    <t>KORAL</t>
  </si>
  <si>
    <t>SALİH UĞUR</t>
  </si>
  <si>
    <t>HANİFE NUR</t>
  </si>
  <si>
    <t>EZGİ</t>
  </si>
  <si>
    <t>KÜPELİ</t>
  </si>
  <si>
    <t>ÖZESENLİ</t>
  </si>
  <si>
    <t>FEYZANUR</t>
  </si>
  <si>
    <t>DÖĞÜCÜ</t>
  </si>
  <si>
    <t>ERGÜN</t>
  </si>
  <si>
    <t>AŞKIMNUR</t>
  </si>
  <si>
    <t>NİHAT UMUT</t>
  </si>
  <si>
    <t>UMUT ALP</t>
  </si>
  <si>
    <t>SATIOĞLU</t>
  </si>
  <si>
    <t>ÇALIŞ</t>
  </si>
  <si>
    <t>BERKİN EYMEN</t>
  </si>
  <si>
    <t>CAN</t>
  </si>
  <si>
    <t>CEYDA NUR</t>
  </si>
  <si>
    <t>OYAR</t>
  </si>
  <si>
    <t>SEBAHAT CEREN</t>
  </si>
  <si>
    <t>KIRDI</t>
  </si>
  <si>
    <t>YAĞIZ KAĞAN</t>
  </si>
  <si>
    <t>BIDAK</t>
  </si>
  <si>
    <t>MUHAMMED EMİN</t>
  </si>
  <si>
    <t>AKKAYA</t>
  </si>
  <si>
    <t>BENNUR BERİL</t>
  </si>
  <si>
    <t>İREM AZRA</t>
  </si>
  <si>
    <t>BİLGİÇ</t>
  </si>
  <si>
    <t>İLKAY</t>
  </si>
  <si>
    <t>DURAK</t>
  </si>
  <si>
    <t>ÖYKÜ ZEHRA</t>
  </si>
  <si>
    <t>SAĞLIKLI</t>
  </si>
  <si>
    <t>AKÇE</t>
  </si>
  <si>
    <t>KERİM EFE</t>
  </si>
  <si>
    <t>YAZGILI</t>
  </si>
  <si>
    <t>ASEL</t>
  </si>
  <si>
    <t>TOPALAKLI</t>
  </si>
  <si>
    <t>MUSTAFA EFE</t>
  </si>
  <si>
    <t>NAMLI</t>
  </si>
  <si>
    <t>SULTAN</t>
  </si>
  <si>
    <t>İSMAİL SELİM</t>
  </si>
  <si>
    <t>KUYUCU</t>
  </si>
  <si>
    <t>MUZAFFER ARDA</t>
  </si>
  <si>
    <t>SİNSİ</t>
  </si>
  <si>
    <t>MUHAMMET CAN</t>
  </si>
  <si>
    <t>KAYBANDIOĞLU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</si>
</sst>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?"/>
    <numFmt numFmtId="181" formatCode="??"/>
    <numFmt numFmtId="182" formatCode="???"/>
    <numFmt numFmtId="183" formatCode="[$-41F]dd\ mmmm\ yyyy\ dddd"/>
    <numFmt numFmtId="184" formatCode="_-* #,##0.000\ _T_L_-;\-* #,##0.000\ _T_L_-;_-* &quot;-&quot;??\ _T_L_-;_-@_-"/>
    <numFmt numFmtId="185" formatCode="_-* #,##0.0\ _T_L_-;\-* #,##0.0\ _T_L_-;_-* &quot;-&quot;??\ _T_L_-;_-@_-"/>
    <numFmt numFmtId="186" formatCode="_-* #,##0\ _T_L_-;\-* #,##0\ _T_L_-;_-* &quot;-&quot;??\ _T_L_-;_-@_-"/>
    <numFmt numFmtId="187" formatCode="dd\.mm\.yyyy"/>
    <numFmt numFmtId="188" formatCode="hh\:mm\:ss\ "/>
  </numFmts>
  <fonts count="59">
    <font>
      <sz val="10"/>
      <name val="Arial Tur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Calibri"/>
      <family val="2"/>
    </font>
    <font>
      <b/>
      <sz val="10"/>
      <color indexed="8"/>
      <name val="Tahoma"/>
      <family val="2"/>
    </font>
    <font>
      <b/>
      <sz val="12"/>
      <name val="Arial Tur"/>
      <family val="0"/>
    </font>
    <font>
      <sz val="9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5"/>
      <name val="Arial Tur"/>
      <family val="0"/>
    </font>
    <font>
      <b/>
      <sz val="22"/>
      <name val="Arial"/>
      <family val="2"/>
    </font>
    <font>
      <sz val="50"/>
      <color indexed="8"/>
      <name val="Arial"/>
      <family val="0"/>
    </font>
    <font>
      <b/>
      <sz val="20"/>
      <name val="Arial Tur"/>
      <family val="0"/>
    </font>
    <font>
      <b/>
      <sz val="13"/>
      <name val="Arial Tur"/>
      <family val="0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b/>
      <sz val="10"/>
      <color indexed="8"/>
      <name val="Palatino Linotype"/>
      <family val="0"/>
    </font>
    <font>
      <b/>
      <sz val="10"/>
      <color indexed="8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1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71" fontId="0" fillId="0" borderId="0" xfId="58" applyFont="1" applyBorder="1" applyAlignment="1">
      <alignment/>
    </xf>
    <xf numFmtId="171" fontId="0" fillId="0" borderId="0" xfId="58" applyFont="1" applyAlignment="1">
      <alignment/>
    </xf>
    <xf numFmtId="171" fontId="3" fillId="0" borderId="0" xfId="58" applyFont="1" applyBorder="1" applyAlignment="1">
      <alignment horizontal="left" vertical="center"/>
    </xf>
    <xf numFmtId="171" fontId="2" fillId="0" borderId="0" xfId="58" applyFont="1" applyBorder="1" applyAlignment="1">
      <alignment horizontal="center" vertical="center"/>
    </xf>
    <xf numFmtId="181" fontId="2" fillId="0" borderId="0" xfId="58" applyNumberFormat="1" applyFont="1" applyAlignment="1">
      <alignment horizontal="left" vertical="center"/>
    </xf>
    <xf numFmtId="171" fontId="1" fillId="0" borderId="10" xfId="58" applyFont="1" applyBorder="1" applyAlignment="1">
      <alignment horizontal="center" vertical="center"/>
    </xf>
    <xf numFmtId="0" fontId="0" fillId="0" borderId="0" xfId="0" applyAlignment="1">
      <alignment vertical="center"/>
    </xf>
    <xf numFmtId="171" fontId="1" fillId="0" borderId="11" xfId="5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5" fillId="0" borderId="0" xfId="58" applyFont="1" applyBorder="1" applyAlignment="1">
      <alignment/>
    </xf>
    <xf numFmtId="171" fontId="5" fillId="0" borderId="0" xfId="58" applyFont="1" applyAlignment="1">
      <alignment/>
    </xf>
    <xf numFmtId="186" fontId="0" fillId="0" borderId="0" xfId="58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1" fontId="2" fillId="0" borderId="0" xfId="58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1" fontId="5" fillId="0" borderId="18" xfId="58" applyFont="1" applyBorder="1" applyAlignment="1">
      <alignment vertical="center" shrinkToFit="1"/>
    </xf>
    <xf numFmtId="1" fontId="7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171" fontId="5" fillId="0" borderId="28" xfId="58" applyFont="1" applyBorder="1" applyAlignment="1">
      <alignment vertical="center" shrinkToFit="1"/>
    </xf>
    <xf numFmtId="171" fontId="5" fillId="0" borderId="0" xfId="58" applyFont="1" applyBorder="1" applyAlignment="1">
      <alignment vertical="center" shrinkToFit="1"/>
    </xf>
    <xf numFmtId="169" fontId="5" fillId="0" borderId="18" xfId="58" applyNumberFormat="1" applyFont="1" applyBorder="1" applyAlignment="1">
      <alignment vertical="center"/>
    </xf>
    <xf numFmtId="171" fontId="5" fillId="0" borderId="18" xfId="58" applyFont="1" applyBorder="1" applyAlignment="1">
      <alignment vertical="center"/>
    </xf>
    <xf numFmtId="171" fontId="0" fillId="0" borderId="18" xfId="58" applyFont="1" applyBorder="1" applyAlignment="1">
      <alignment/>
    </xf>
    <xf numFmtId="0" fontId="10" fillId="0" borderId="18" xfId="50" applyBorder="1">
      <alignment vertical="top"/>
      <protection/>
    </xf>
    <xf numFmtId="0" fontId="10" fillId="0" borderId="0" xfId="50">
      <alignment vertical="top"/>
      <protection/>
    </xf>
    <xf numFmtId="0" fontId="11" fillId="32" borderId="0" xfId="51" applyFont="1" applyFill="1" applyBorder="1" applyAlignment="1">
      <alignment vertical="center"/>
      <protection/>
    </xf>
    <xf numFmtId="0" fontId="11" fillId="32" borderId="0" xfId="51" applyFont="1" applyFill="1" applyBorder="1" applyAlignment="1">
      <alignment horizontal="center" vertical="center"/>
      <protection/>
    </xf>
    <xf numFmtId="0" fontId="10" fillId="33" borderId="18" xfId="51" applyFont="1" applyFill="1" applyBorder="1" applyAlignment="1">
      <alignment horizontal="center" vertical="top"/>
      <protection/>
    </xf>
    <xf numFmtId="0" fontId="10" fillId="33" borderId="18" xfId="51" applyFill="1" applyBorder="1" applyAlignment="1">
      <alignment horizontal="center" vertical="top"/>
      <protection/>
    </xf>
    <xf numFmtId="171" fontId="5" fillId="0" borderId="28" xfId="58" applyFont="1" applyBorder="1" applyAlignment="1">
      <alignment vertical="center"/>
    </xf>
    <xf numFmtId="171" fontId="5" fillId="0" borderId="0" xfId="58" applyFont="1" applyBorder="1" applyAlignment="1">
      <alignment vertical="center"/>
    </xf>
    <xf numFmtId="169" fontId="5" fillId="0" borderId="0" xfId="58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9" fontId="5" fillId="0" borderId="26" xfId="58" applyNumberFormat="1" applyFont="1" applyBorder="1" applyAlignment="1">
      <alignment vertical="center"/>
    </xf>
    <xf numFmtId="171" fontId="5" fillId="0" borderId="26" xfId="58" applyFont="1" applyBorder="1" applyAlignment="1">
      <alignment vertical="center"/>
    </xf>
    <xf numFmtId="171" fontId="5" fillId="0" borderId="26" xfId="58" applyFont="1" applyBorder="1" applyAlignment="1">
      <alignment vertical="center" shrinkToFit="1"/>
    </xf>
    <xf numFmtId="171" fontId="1" fillId="0" borderId="31" xfId="58" applyFont="1" applyBorder="1" applyAlignment="1">
      <alignment horizontal="center" vertical="center"/>
    </xf>
    <xf numFmtId="1" fontId="5" fillId="0" borderId="11" xfId="58" applyNumberFormat="1" applyFont="1" applyBorder="1" applyAlignment="1">
      <alignment horizontal="center" vertical="center"/>
    </xf>
    <xf numFmtId="1" fontId="5" fillId="0" borderId="32" xfId="58" applyNumberFormat="1" applyFont="1" applyBorder="1" applyAlignment="1">
      <alignment horizontal="center" vertical="center"/>
    </xf>
    <xf numFmtId="1" fontId="5" fillId="0" borderId="10" xfId="58" applyNumberFormat="1" applyFont="1" applyBorder="1" applyAlignment="1">
      <alignment horizontal="center" vertical="center"/>
    </xf>
    <xf numFmtId="171" fontId="5" fillId="0" borderId="13" xfId="58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171" fontId="0" fillId="0" borderId="19" xfId="58" applyFont="1" applyBorder="1" applyAlignment="1">
      <alignment/>
    </xf>
    <xf numFmtId="171" fontId="0" fillId="0" borderId="20" xfId="58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171" fontId="0" fillId="0" borderId="21" xfId="58" applyFont="1" applyBorder="1" applyAlignment="1">
      <alignment/>
    </xf>
    <xf numFmtId="171" fontId="0" fillId="0" borderId="22" xfId="58" applyFont="1" applyBorder="1" applyAlignment="1">
      <alignment/>
    </xf>
    <xf numFmtId="171" fontId="0" fillId="0" borderId="23" xfId="58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171" fontId="12" fillId="0" borderId="0" xfId="58" applyFont="1" applyBorder="1" applyAlignment="1">
      <alignment horizontal="center" vertical="center"/>
    </xf>
    <xf numFmtId="171" fontId="8" fillId="0" borderId="0" xfId="58" applyFont="1" applyBorder="1" applyAlignment="1">
      <alignment vertical="center"/>
    </xf>
    <xf numFmtId="171" fontId="0" fillId="0" borderId="0" xfId="58" applyFont="1" applyBorder="1" applyAlignment="1">
      <alignment vertical="center"/>
    </xf>
    <xf numFmtId="171" fontId="5" fillId="0" borderId="0" xfId="58" applyFont="1" applyBorder="1" applyAlignment="1">
      <alignment horizontal="center" vertical="center"/>
    </xf>
    <xf numFmtId="186" fontId="0" fillId="0" borderId="0" xfId="58" applyNumberFormat="1" applyFont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15" fillId="35" borderId="33" xfId="0" applyFont="1" applyFill="1" applyBorder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35" borderId="33" xfId="0" applyFont="1" applyFill="1" applyBorder="1" applyAlignment="1">
      <alignment vertical="center"/>
    </xf>
    <xf numFmtId="171" fontId="5" fillId="35" borderId="25" xfId="58" applyFont="1" applyFill="1" applyBorder="1" applyAlignment="1">
      <alignment horizontal="center" vertical="center"/>
    </xf>
    <xf numFmtId="186" fontId="0" fillId="35" borderId="13" xfId="58" applyNumberFormat="1" applyFont="1" applyFill="1" applyBorder="1" applyAlignment="1">
      <alignment horizontal="center" vertical="center"/>
    </xf>
    <xf numFmtId="186" fontId="0" fillId="35" borderId="14" xfId="58" applyNumberFormat="1" applyFont="1" applyFill="1" applyBorder="1" applyAlignment="1">
      <alignment horizontal="center" vertical="center"/>
    </xf>
    <xf numFmtId="186" fontId="0" fillId="35" borderId="15" xfId="58" applyNumberFormat="1" applyFont="1" applyFill="1" applyBorder="1" applyAlignment="1">
      <alignment horizontal="center" vertical="center"/>
    </xf>
    <xf numFmtId="171" fontId="0" fillId="35" borderId="0" xfId="58" applyFont="1" applyFill="1" applyBorder="1" applyAlignment="1">
      <alignment/>
    </xf>
    <xf numFmtId="171" fontId="0" fillId="35" borderId="0" xfId="58" applyFont="1" applyFill="1" applyBorder="1" applyAlignment="1">
      <alignment vertical="center"/>
    </xf>
    <xf numFmtId="0" fontId="10" fillId="0" borderId="0" xfId="50" applyBorder="1">
      <alignment vertical="top"/>
      <protection/>
    </xf>
    <xf numFmtId="0" fontId="18" fillId="34" borderId="33" xfId="0" applyFont="1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10" fillId="36" borderId="18" xfId="51" applyFont="1" applyFill="1" applyBorder="1" applyAlignment="1">
      <alignment vertical="center"/>
      <protection/>
    </xf>
    <xf numFmtId="0" fontId="10" fillId="36" borderId="18" xfId="51" applyFill="1" applyBorder="1" applyAlignment="1">
      <alignment vertical="center"/>
      <protection/>
    </xf>
    <xf numFmtId="0" fontId="10" fillId="36" borderId="18" xfId="51" applyFont="1" applyFill="1" applyBorder="1">
      <alignment vertical="top"/>
      <protection/>
    </xf>
    <xf numFmtId="0" fontId="10" fillId="36" borderId="18" xfId="51" applyFill="1" applyBorder="1">
      <alignment vertical="top"/>
      <protection/>
    </xf>
    <xf numFmtId="0" fontId="10" fillId="37" borderId="35" xfId="51" applyFill="1" applyBorder="1" applyAlignment="1">
      <alignment vertical="center"/>
      <protection/>
    </xf>
    <xf numFmtId="0" fontId="10" fillId="37" borderId="35" xfId="51" applyFill="1" applyBorder="1">
      <alignment vertical="top"/>
      <protection/>
    </xf>
    <xf numFmtId="0" fontId="10" fillId="0" borderId="0" xfId="51" applyBorder="1">
      <alignment vertical="top"/>
      <protection/>
    </xf>
    <xf numFmtId="0" fontId="10" fillId="0" borderId="0" xfId="51" applyBorder="1" applyAlignment="1">
      <alignment horizontal="center" vertical="top"/>
      <protection/>
    </xf>
    <xf numFmtId="0" fontId="10" fillId="0" borderId="0" xfId="51" applyAlignment="1">
      <alignment horizontal="center" vertical="top"/>
      <protection/>
    </xf>
    <xf numFmtId="0" fontId="10" fillId="0" borderId="0" xfId="51">
      <alignment vertical="top"/>
      <protection/>
    </xf>
    <xf numFmtId="1" fontId="9" fillId="0" borderId="18" xfId="51" applyNumberFormat="1" applyFont="1" applyBorder="1" applyAlignment="1">
      <alignment vertical="top"/>
      <protection/>
    </xf>
    <xf numFmtId="0" fontId="10" fillId="0" borderId="18" xfId="51" applyBorder="1" applyAlignment="1">
      <alignment vertical="top"/>
      <protection/>
    </xf>
    <xf numFmtId="0" fontId="10" fillId="0" borderId="36" xfId="50" applyBorder="1" applyAlignment="1">
      <alignment horizontal="center" vertical="top"/>
      <protection/>
    </xf>
    <xf numFmtId="0" fontId="10" fillId="0" borderId="19" xfId="50" applyBorder="1" applyAlignment="1">
      <alignment horizontal="center" vertical="top"/>
      <protection/>
    </xf>
    <xf numFmtId="0" fontId="11" fillId="32" borderId="20" xfId="51" applyFont="1" applyFill="1" applyBorder="1" applyAlignment="1">
      <alignment vertical="center"/>
      <protection/>
    </xf>
    <xf numFmtId="0" fontId="10" fillId="0" borderId="20" xfId="50" applyBorder="1">
      <alignment vertical="top"/>
      <protection/>
    </xf>
    <xf numFmtId="0" fontId="10" fillId="0" borderId="37" xfId="50" applyBorder="1">
      <alignment vertical="top"/>
      <protection/>
    </xf>
    <xf numFmtId="0" fontId="10" fillId="0" borderId="38" xfId="50" applyBorder="1">
      <alignment vertical="top"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1" fontId="9" fillId="0" borderId="18" xfId="51" applyNumberFormat="1" applyFont="1" applyBorder="1" applyAlignment="1">
      <alignment horizontal="left" vertical="top"/>
      <protection/>
    </xf>
    <xf numFmtId="0" fontId="10" fillId="3" borderId="0" xfId="51" applyFont="1" applyFill="1">
      <alignment vertical="top"/>
      <protection/>
    </xf>
    <xf numFmtId="0" fontId="20" fillId="0" borderId="0" xfId="50" applyFont="1" applyBorder="1" applyAlignment="1">
      <alignment vertical="top"/>
      <protection/>
    </xf>
    <xf numFmtId="0" fontId="10" fillId="0" borderId="36" xfId="50" applyBorder="1">
      <alignment vertical="top"/>
      <protection/>
    </xf>
    <xf numFmtId="0" fontId="20" fillId="0" borderId="18" xfId="50" applyFont="1" applyBorder="1" applyAlignment="1">
      <alignment vertical="top"/>
      <protection/>
    </xf>
    <xf numFmtId="0" fontId="19" fillId="0" borderId="39" xfId="51" applyFont="1" applyBorder="1" applyAlignment="1">
      <alignment horizontal="center" vertical="top" wrapText="1"/>
      <protection/>
    </xf>
    <xf numFmtId="0" fontId="19" fillId="0" borderId="39" xfId="51" applyFont="1" applyBorder="1" applyAlignment="1">
      <alignment horizontal="left" vertical="top" wrapText="1" readingOrder="1"/>
      <protection/>
    </xf>
    <xf numFmtId="0" fontId="19" fillId="0" borderId="40" xfId="51" applyFont="1" applyBorder="1" applyAlignment="1">
      <alignment horizontal="left" vertical="top" wrapText="1" readingOrder="1"/>
      <protection/>
    </xf>
    <xf numFmtId="1" fontId="9" fillId="0" borderId="18" xfId="51" applyNumberFormat="1" applyFont="1" applyBorder="1" applyAlignment="1">
      <alignment horizontal="center" vertical="top"/>
      <protection/>
    </xf>
    <xf numFmtId="0" fontId="0" fillId="0" borderId="18" xfId="0" applyBorder="1" applyAlignment="1">
      <alignment horizontal="center" vertical="top"/>
    </xf>
    <xf numFmtId="0" fontId="0" fillId="38" borderId="18" xfId="0" applyFill="1" applyBorder="1" applyAlignment="1">
      <alignment horizontal="center" vertical="top"/>
    </xf>
    <xf numFmtId="1" fontId="23" fillId="38" borderId="18" xfId="0" applyNumberFormat="1" applyFont="1" applyFill="1" applyBorder="1" applyAlignment="1">
      <alignment horizontal="center"/>
    </xf>
    <xf numFmtId="1" fontId="9" fillId="38" borderId="18" xfId="51" applyNumberFormat="1" applyFont="1" applyFill="1" applyBorder="1" applyAlignment="1">
      <alignment horizontal="left" vertical="top"/>
      <protection/>
    </xf>
    <xf numFmtId="0" fontId="23" fillId="38" borderId="18" xfId="0" applyNumberFormat="1" applyFont="1" applyFill="1" applyBorder="1" applyAlignment="1">
      <alignment/>
    </xf>
    <xf numFmtId="0" fontId="0" fillId="39" borderId="18" xfId="0" applyFill="1" applyBorder="1" applyAlignment="1">
      <alignment horizontal="left"/>
    </xf>
    <xf numFmtId="0" fontId="0" fillId="39" borderId="35" xfId="0" applyFill="1" applyBorder="1" applyAlignment="1">
      <alignment/>
    </xf>
    <xf numFmtId="0" fontId="15" fillId="10" borderId="10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41" xfId="0" applyFont="1" applyFill="1" applyBorder="1" applyAlignment="1">
      <alignment horizontal="center" vertical="center"/>
    </xf>
    <xf numFmtId="171" fontId="13" fillId="0" borderId="10" xfId="58" applyFont="1" applyBorder="1" applyAlignment="1">
      <alignment horizontal="center" vertical="center" wrapText="1"/>
    </xf>
    <xf numFmtId="171" fontId="13" fillId="0" borderId="31" xfId="58" applyFont="1" applyBorder="1" applyAlignment="1">
      <alignment horizontal="center" vertical="center"/>
    </xf>
    <xf numFmtId="1" fontId="14" fillId="0" borderId="42" xfId="58" applyNumberFormat="1" applyFont="1" applyBorder="1" applyAlignment="1">
      <alignment horizontal="center" vertical="center"/>
    </xf>
    <xf numFmtId="1" fontId="14" fillId="0" borderId="43" xfId="58" applyNumberFormat="1" applyFont="1" applyBorder="1" applyAlignment="1">
      <alignment horizontal="center" vertical="center"/>
    </xf>
    <xf numFmtId="1" fontId="14" fillId="0" borderId="37" xfId="58" applyNumberFormat="1" applyFont="1" applyBorder="1" applyAlignment="1">
      <alignment horizontal="center" vertical="center"/>
    </xf>
    <xf numFmtId="1" fontId="14" fillId="0" borderId="38" xfId="58" applyNumberFormat="1" applyFont="1" applyBorder="1" applyAlignment="1">
      <alignment horizontal="center" vertical="center"/>
    </xf>
    <xf numFmtId="1" fontId="14" fillId="0" borderId="44" xfId="58" applyNumberFormat="1" applyFont="1" applyBorder="1" applyAlignment="1">
      <alignment horizontal="center" vertical="center"/>
    </xf>
    <xf numFmtId="1" fontId="14" fillId="0" borderId="45" xfId="58" applyNumberFormat="1" applyFont="1" applyBorder="1" applyAlignment="1">
      <alignment horizontal="center" vertical="center"/>
    </xf>
    <xf numFmtId="171" fontId="12" fillId="0" borderId="0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3" fillId="0" borderId="18" xfId="49" applyNumberFormat="1" applyFont="1" applyBorder="1">
      <alignment/>
      <protection/>
    </xf>
    <xf numFmtId="1" fontId="23" fillId="0" borderId="18" xfId="49" applyNumberFormat="1" applyFont="1" applyBorder="1" applyAlignment="1">
      <alignment horizont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INIF LİSTESİ" xfId="50"/>
    <cellStyle name="Normal_sınıf_listesi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Relationship Id="rId3" Type="http://schemas.openxmlformats.org/officeDocument/2006/relationships/image" Target="../media/image12.emf" /><Relationship Id="rId4" Type="http://schemas.openxmlformats.org/officeDocument/2006/relationships/image" Target="../media/image18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5.emf" /><Relationship Id="rId9" Type="http://schemas.openxmlformats.org/officeDocument/2006/relationships/image" Target="../media/image3.emf" /><Relationship Id="rId10" Type="http://schemas.openxmlformats.org/officeDocument/2006/relationships/image" Target="../media/image15.emf" /><Relationship Id="rId11" Type="http://schemas.openxmlformats.org/officeDocument/2006/relationships/image" Target="../media/image10.emf" /><Relationship Id="rId1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6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14.emf" /><Relationship Id="rId4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2209800</xdr:colOff>
      <xdr:row>0</xdr:row>
      <xdr:rowOff>257175</xdr:rowOff>
    </xdr:from>
    <xdr:to>
      <xdr:col>1</xdr:col>
      <xdr:colOff>381000</xdr:colOff>
      <xdr:row>2</xdr:row>
      <xdr:rowOff>209550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1619250</xdr:colOff>
      <xdr:row>2</xdr:row>
      <xdr:rowOff>276225</xdr:rowOff>
    </xdr:from>
    <xdr:to>
      <xdr:col>1</xdr:col>
      <xdr:colOff>1095375</xdr:colOff>
      <xdr:row>5</xdr:row>
      <xdr:rowOff>180975</xdr:rowOff>
    </xdr:to>
    <xdr:pic>
      <xdr:nvPicPr>
        <xdr:cNvPr id="2" name="CommandButton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1047750"/>
          <a:ext cx="2714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</xdr:row>
      <xdr:rowOff>0</xdr:rowOff>
    </xdr:from>
    <xdr:to>
      <xdr:col>4</xdr:col>
      <xdr:colOff>38100</xdr:colOff>
      <xdr:row>2</xdr:row>
      <xdr:rowOff>28575</xdr:rowOff>
    </xdr:to>
    <xdr:pic>
      <xdr:nvPicPr>
        <xdr:cNvPr id="3" name="ComboBox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323850"/>
          <a:ext cx="2733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9525</xdr:rowOff>
    </xdr:from>
    <xdr:to>
      <xdr:col>4</xdr:col>
      <xdr:colOff>38100</xdr:colOff>
      <xdr:row>3</xdr:row>
      <xdr:rowOff>19050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53175" y="781050"/>
          <a:ext cx="2743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409575</xdr:rowOff>
    </xdr:from>
    <xdr:to>
      <xdr:col>4</xdr:col>
      <xdr:colOff>28575</xdr:colOff>
      <xdr:row>4</xdr:row>
      <xdr:rowOff>19050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1181100"/>
          <a:ext cx="2733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4</xdr:col>
      <xdr:colOff>9525</xdr:colOff>
      <xdr:row>5</xdr:row>
      <xdr:rowOff>28575</xdr:rowOff>
    </xdr:to>
    <xdr:pic>
      <xdr:nvPicPr>
        <xdr:cNvPr id="6" name="ComboBox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353175" y="1609725"/>
          <a:ext cx="2714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4</xdr:col>
      <xdr:colOff>28575</xdr:colOff>
      <xdr:row>6</xdr:row>
      <xdr:rowOff>28575</xdr:rowOff>
    </xdr:to>
    <xdr:pic>
      <xdr:nvPicPr>
        <xdr:cNvPr id="7" name="ComboBo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353175" y="2085975"/>
          <a:ext cx="2733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400050</xdr:rowOff>
    </xdr:from>
    <xdr:to>
      <xdr:col>4</xdr:col>
      <xdr:colOff>28575</xdr:colOff>
      <xdr:row>7</xdr:row>
      <xdr:rowOff>19050</xdr:rowOff>
    </xdr:to>
    <xdr:pic>
      <xdr:nvPicPr>
        <xdr:cNvPr id="8" name="ComboBox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362700" y="2486025"/>
          <a:ext cx="2724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</xdr:row>
      <xdr:rowOff>400050</xdr:rowOff>
    </xdr:from>
    <xdr:to>
      <xdr:col>4</xdr:col>
      <xdr:colOff>28575</xdr:colOff>
      <xdr:row>8</xdr:row>
      <xdr:rowOff>28575</xdr:rowOff>
    </xdr:to>
    <xdr:pic>
      <xdr:nvPicPr>
        <xdr:cNvPr id="9" name="Combo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2905125"/>
          <a:ext cx="270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19050</xdr:rowOff>
    </xdr:from>
    <xdr:to>
      <xdr:col>4</xdr:col>
      <xdr:colOff>0</xdr:colOff>
      <xdr:row>9</xdr:row>
      <xdr:rowOff>19050</xdr:rowOff>
    </xdr:to>
    <xdr:pic>
      <xdr:nvPicPr>
        <xdr:cNvPr id="10" name="Combo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3362325"/>
          <a:ext cx="2695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9</xdr:row>
      <xdr:rowOff>0</xdr:rowOff>
    </xdr:from>
    <xdr:to>
      <xdr:col>4</xdr:col>
      <xdr:colOff>28575</xdr:colOff>
      <xdr:row>10</xdr:row>
      <xdr:rowOff>28575</xdr:rowOff>
    </xdr:to>
    <xdr:pic>
      <xdr:nvPicPr>
        <xdr:cNvPr id="11" name="ComboBox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91275" y="3762375"/>
          <a:ext cx="2695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10</xdr:row>
      <xdr:rowOff>0</xdr:rowOff>
    </xdr:from>
    <xdr:to>
      <xdr:col>4</xdr:col>
      <xdr:colOff>28575</xdr:colOff>
      <xdr:row>11</xdr:row>
      <xdr:rowOff>28575</xdr:rowOff>
    </xdr:to>
    <xdr:pic>
      <xdr:nvPicPr>
        <xdr:cNvPr id="12" name="ComboBox1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91275" y="4181475"/>
          <a:ext cx="2695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400050</xdr:rowOff>
    </xdr:from>
    <xdr:to>
      <xdr:col>4</xdr:col>
      <xdr:colOff>9525</xdr:colOff>
      <xdr:row>12</xdr:row>
      <xdr:rowOff>19050</xdr:rowOff>
    </xdr:to>
    <xdr:pic>
      <xdr:nvPicPr>
        <xdr:cNvPr id="13" name="ComboBox1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62700" y="4581525"/>
          <a:ext cx="2705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</xdr:row>
      <xdr:rowOff>0</xdr:rowOff>
    </xdr:from>
    <xdr:to>
      <xdr:col>4</xdr:col>
      <xdr:colOff>28575</xdr:colOff>
      <xdr:row>13</xdr:row>
      <xdr:rowOff>28575</xdr:rowOff>
    </xdr:to>
    <xdr:pic>
      <xdr:nvPicPr>
        <xdr:cNvPr id="14" name="ComboBox1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81750" y="5019675"/>
          <a:ext cx="2705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409575</xdr:rowOff>
    </xdr:from>
    <xdr:to>
      <xdr:col>3</xdr:col>
      <xdr:colOff>2695575</xdr:colOff>
      <xdr:row>14</xdr:row>
      <xdr:rowOff>19050</xdr:rowOff>
    </xdr:to>
    <xdr:pic>
      <xdr:nvPicPr>
        <xdr:cNvPr id="15" name="ComboBox1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53175" y="5429250"/>
          <a:ext cx="2695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13</xdr:row>
      <xdr:rowOff>400050</xdr:rowOff>
    </xdr:from>
    <xdr:to>
      <xdr:col>4</xdr:col>
      <xdr:colOff>28575</xdr:colOff>
      <xdr:row>15</xdr:row>
      <xdr:rowOff>19050</xdr:rowOff>
    </xdr:to>
    <xdr:pic>
      <xdr:nvPicPr>
        <xdr:cNvPr id="16" name="ComboBox1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91275" y="5838825"/>
          <a:ext cx="2695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409575</xdr:rowOff>
    </xdr:from>
    <xdr:to>
      <xdr:col>4</xdr:col>
      <xdr:colOff>9525</xdr:colOff>
      <xdr:row>16</xdr:row>
      <xdr:rowOff>19050</xdr:rowOff>
    </xdr:to>
    <xdr:pic>
      <xdr:nvPicPr>
        <xdr:cNvPr id="17" name="ComboBox1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62700" y="6267450"/>
          <a:ext cx="2705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2695575</xdr:colOff>
      <xdr:row>17</xdr:row>
      <xdr:rowOff>38100</xdr:rowOff>
    </xdr:to>
    <xdr:pic>
      <xdr:nvPicPr>
        <xdr:cNvPr id="18" name="ComboBox1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53175" y="6705600"/>
          <a:ext cx="2695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2695575</xdr:colOff>
      <xdr:row>18</xdr:row>
      <xdr:rowOff>38100</xdr:rowOff>
    </xdr:to>
    <xdr:pic>
      <xdr:nvPicPr>
        <xdr:cNvPr id="19" name="ComboBox1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53175" y="7124700"/>
          <a:ext cx="2695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295275</xdr:rowOff>
    </xdr:from>
    <xdr:to>
      <xdr:col>6</xdr:col>
      <xdr:colOff>19050</xdr:colOff>
      <xdr:row>1</xdr:row>
      <xdr:rowOff>428625</xdr:rowOff>
    </xdr:to>
    <xdr:pic>
      <xdr:nvPicPr>
        <xdr:cNvPr id="20" name="ComboBox1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744075" y="295275"/>
          <a:ext cx="2724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19050</xdr:rowOff>
    </xdr:from>
    <xdr:to>
      <xdr:col>6</xdr:col>
      <xdr:colOff>19050</xdr:colOff>
      <xdr:row>3</xdr:row>
      <xdr:rowOff>19050</xdr:rowOff>
    </xdr:to>
    <xdr:pic>
      <xdr:nvPicPr>
        <xdr:cNvPr id="21" name="ComboBox2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53600" y="790575"/>
          <a:ext cx="2714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19050</xdr:colOff>
      <xdr:row>3</xdr:row>
      <xdr:rowOff>409575</xdr:rowOff>
    </xdr:to>
    <xdr:pic>
      <xdr:nvPicPr>
        <xdr:cNvPr id="22" name="ComboBox2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9744075" y="1190625"/>
          <a:ext cx="2724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</xdr:rowOff>
    </xdr:from>
    <xdr:to>
      <xdr:col>6</xdr:col>
      <xdr:colOff>9525</xdr:colOff>
      <xdr:row>4</xdr:row>
      <xdr:rowOff>428625</xdr:rowOff>
    </xdr:to>
    <xdr:pic>
      <xdr:nvPicPr>
        <xdr:cNvPr id="23" name="ComboBox2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44075" y="1628775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5</xdr:row>
      <xdr:rowOff>409575</xdr:rowOff>
    </xdr:from>
    <xdr:to>
      <xdr:col>6</xdr:col>
      <xdr:colOff>0</xdr:colOff>
      <xdr:row>6</xdr:row>
      <xdr:rowOff>400050</xdr:rowOff>
    </xdr:to>
    <xdr:pic>
      <xdr:nvPicPr>
        <xdr:cNvPr id="24" name="ComboBox2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34550" y="2495550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9525</xdr:rowOff>
    </xdr:from>
    <xdr:to>
      <xdr:col>6</xdr:col>
      <xdr:colOff>19050</xdr:colOff>
      <xdr:row>8</xdr:row>
      <xdr:rowOff>419100</xdr:rowOff>
    </xdr:to>
    <xdr:pic>
      <xdr:nvPicPr>
        <xdr:cNvPr id="25" name="ComboBox2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53600" y="3352800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400050</xdr:rowOff>
    </xdr:from>
    <xdr:to>
      <xdr:col>6</xdr:col>
      <xdr:colOff>19050</xdr:colOff>
      <xdr:row>10</xdr:row>
      <xdr:rowOff>390525</xdr:rowOff>
    </xdr:to>
    <xdr:pic>
      <xdr:nvPicPr>
        <xdr:cNvPr id="26" name="ComboBox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53600" y="4162425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9525</xdr:rowOff>
    </xdr:from>
    <xdr:to>
      <xdr:col>6</xdr:col>
      <xdr:colOff>9525</xdr:colOff>
      <xdr:row>5</xdr:row>
      <xdr:rowOff>419100</xdr:rowOff>
    </xdr:to>
    <xdr:pic>
      <xdr:nvPicPr>
        <xdr:cNvPr id="27" name="ComboBox2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44075" y="2095500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7</xdr:row>
      <xdr:rowOff>0</xdr:rowOff>
    </xdr:from>
    <xdr:to>
      <xdr:col>6</xdr:col>
      <xdr:colOff>0</xdr:colOff>
      <xdr:row>7</xdr:row>
      <xdr:rowOff>409575</xdr:rowOff>
    </xdr:to>
    <xdr:pic>
      <xdr:nvPicPr>
        <xdr:cNvPr id="28" name="ComboBox2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34550" y="2924175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400050</xdr:rowOff>
    </xdr:from>
    <xdr:to>
      <xdr:col>6</xdr:col>
      <xdr:colOff>19050</xdr:colOff>
      <xdr:row>9</xdr:row>
      <xdr:rowOff>390525</xdr:rowOff>
    </xdr:to>
    <xdr:pic>
      <xdr:nvPicPr>
        <xdr:cNvPr id="29" name="ComboBox2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53600" y="3743325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371475</xdr:rowOff>
    </xdr:from>
    <xdr:to>
      <xdr:col>6</xdr:col>
      <xdr:colOff>19050</xdr:colOff>
      <xdr:row>11</xdr:row>
      <xdr:rowOff>361950</xdr:rowOff>
    </xdr:to>
    <xdr:pic>
      <xdr:nvPicPr>
        <xdr:cNvPr id="30" name="ComboBox2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53600" y="4552950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11</xdr:row>
      <xdr:rowOff>381000</xdr:rowOff>
    </xdr:from>
    <xdr:to>
      <xdr:col>6</xdr:col>
      <xdr:colOff>0</xdr:colOff>
      <xdr:row>12</xdr:row>
      <xdr:rowOff>371475</xdr:rowOff>
    </xdr:to>
    <xdr:pic>
      <xdr:nvPicPr>
        <xdr:cNvPr id="31" name="ComboBox3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34550" y="4981575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400050</xdr:rowOff>
    </xdr:from>
    <xdr:to>
      <xdr:col>6</xdr:col>
      <xdr:colOff>9525</xdr:colOff>
      <xdr:row>13</xdr:row>
      <xdr:rowOff>390525</xdr:rowOff>
    </xdr:to>
    <xdr:pic>
      <xdr:nvPicPr>
        <xdr:cNvPr id="32" name="ComboBox3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44075" y="5419725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13</xdr:row>
      <xdr:rowOff>400050</xdr:rowOff>
    </xdr:from>
    <xdr:to>
      <xdr:col>6</xdr:col>
      <xdr:colOff>0</xdr:colOff>
      <xdr:row>14</xdr:row>
      <xdr:rowOff>390525</xdr:rowOff>
    </xdr:to>
    <xdr:pic>
      <xdr:nvPicPr>
        <xdr:cNvPr id="33" name="ComboBox3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34550" y="5838825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400050</xdr:rowOff>
    </xdr:from>
    <xdr:to>
      <xdr:col>6</xdr:col>
      <xdr:colOff>19050</xdr:colOff>
      <xdr:row>15</xdr:row>
      <xdr:rowOff>390525</xdr:rowOff>
    </xdr:to>
    <xdr:pic>
      <xdr:nvPicPr>
        <xdr:cNvPr id="34" name="ComboBox3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53600" y="6257925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15</xdr:row>
      <xdr:rowOff>390525</xdr:rowOff>
    </xdr:from>
    <xdr:to>
      <xdr:col>5</xdr:col>
      <xdr:colOff>2695575</xdr:colOff>
      <xdr:row>16</xdr:row>
      <xdr:rowOff>381000</xdr:rowOff>
    </xdr:to>
    <xdr:pic>
      <xdr:nvPicPr>
        <xdr:cNvPr id="35" name="ComboBox3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25025" y="6667500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17</xdr:row>
      <xdr:rowOff>9525</xdr:rowOff>
    </xdr:from>
    <xdr:to>
      <xdr:col>6</xdr:col>
      <xdr:colOff>19050</xdr:colOff>
      <xdr:row>17</xdr:row>
      <xdr:rowOff>419100</xdr:rowOff>
    </xdr:to>
    <xdr:pic>
      <xdr:nvPicPr>
        <xdr:cNvPr id="36" name="ComboBox3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753600" y="7124700"/>
          <a:ext cx="2714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6</xdr:row>
      <xdr:rowOff>114300</xdr:rowOff>
    </xdr:from>
    <xdr:to>
      <xdr:col>1</xdr:col>
      <xdr:colOff>2162175</xdr:colOff>
      <xdr:row>13</xdr:row>
      <xdr:rowOff>28575</xdr:rowOff>
    </xdr:to>
    <xdr:pic>
      <xdr:nvPicPr>
        <xdr:cNvPr id="37" name="Command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2619375"/>
          <a:ext cx="47148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95250</xdr:rowOff>
    </xdr:from>
    <xdr:to>
      <xdr:col>10</xdr:col>
      <xdr:colOff>114300</xdr:colOff>
      <xdr:row>5</xdr:row>
      <xdr:rowOff>400050</xdr:rowOff>
    </xdr:to>
    <xdr:pic>
      <xdr:nvPicPr>
        <xdr:cNvPr id="38" name="CommandButton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58725" y="419100"/>
          <a:ext cx="26479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19050</xdr:rowOff>
    </xdr:from>
    <xdr:to>
      <xdr:col>5</xdr:col>
      <xdr:colOff>1009650</xdr:colOff>
      <xdr:row>3</xdr:row>
      <xdr:rowOff>390525</xdr:rowOff>
    </xdr:to>
    <xdr:pic>
      <xdr:nvPicPr>
        <xdr:cNvPr id="1" name="Combo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19050</xdr:rowOff>
    </xdr:from>
    <xdr:to>
      <xdr:col>7</xdr:col>
      <xdr:colOff>1009650</xdr:colOff>
      <xdr:row>4</xdr:row>
      <xdr:rowOff>390525</xdr:rowOff>
    </xdr:to>
    <xdr:pic>
      <xdr:nvPicPr>
        <xdr:cNvPr id="2" name="Combo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4</xdr:row>
      <xdr:rowOff>19050</xdr:rowOff>
    </xdr:from>
    <xdr:to>
      <xdr:col>5</xdr:col>
      <xdr:colOff>1009650</xdr:colOff>
      <xdr:row>4</xdr:row>
      <xdr:rowOff>390525</xdr:rowOff>
    </xdr:to>
    <xdr:pic>
      <xdr:nvPicPr>
        <xdr:cNvPr id="3" name="Combo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5</xdr:row>
      <xdr:rowOff>19050</xdr:rowOff>
    </xdr:from>
    <xdr:to>
      <xdr:col>5</xdr:col>
      <xdr:colOff>1009650</xdr:colOff>
      <xdr:row>5</xdr:row>
      <xdr:rowOff>390525</xdr:rowOff>
    </xdr:to>
    <xdr:pic>
      <xdr:nvPicPr>
        <xdr:cNvPr id="4" name="Combo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6</xdr:row>
      <xdr:rowOff>19050</xdr:rowOff>
    </xdr:from>
    <xdr:to>
      <xdr:col>5</xdr:col>
      <xdr:colOff>1009650</xdr:colOff>
      <xdr:row>6</xdr:row>
      <xdr:rowOff>390525</xdr:rowOff>
    </xdr:to>
    <xdr:pic>
      <xdr:nvPicPr>
        <xdr:cNvPr id="5" name="Combo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7</xdr:row>
      <xdr:rowOff>0</xdr:rowOff>
    </xdr:from>
    <xdr:to>
      <xdr:col>6</xdr:col>
      <xdr:colOff>38100</xdr:colOff>
      <xdr:row>7</xdr:row>
      <xdr:rowOff>371475</xdr:rowOff>
    </xdr:to>
    <xdr:pic>
      <xdr:nvPicPr>
        <xdr:cNvPr id="6" name="ComboBox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2190750"/>
          <a:ext cx="10572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8</xdr:row>
      <xdr:rowOff>19050</xdr:rowOff>
    </xdr:from>
    <xdr:to>
      <xdr:col>5</xdr:col>
      <xdr:colOff>1009650</xdr:colOff>
      <xdr:row>8</xdr:row>
      <xdr:rowOff>390525</xdr:rowOff>
    </xdr:to>
    <xdr:pic>
      <xdr:nvPicPr>
        <xdr:cNvPr id="7" name="Combo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9</xdr:row>
      <xdr:rowOff>0</xdr:rowOff>
    </xdr:from>
    <xdr:to>
      <xdr:col>5</xdr:col>
      <xdr:colOff>1009650</xdr:colOff>
      <xdr:row>9</xdr:row>
      <xdr:rowOff>371475</xdr:rowOff>
    </xdr:to>
    <xdr:pic>
      <xdr:nvPicPr>
        <xdr:cNvPr id="8" name="Combo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1009650</xdr:colOff>
      <xdr:row>10</xdr:row>
      <xdr:rowOff>371475</xdr:rowOff>
    </xdr:to>
    <xdr:pic>
      <xdr:nvPicPr>
        <xdr:cNvPr id="9" name="Combo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11</xdr:row>
      <xdr:rowOff>0</xdr:rowOff>
    </xdr:from>
    <xdr:to>
      <xdr:col>5</xdr:col>
      <xdr:colOff>1009650</xdr:colOff>
      <xdr:row>11</xdr:row>
      <xdr:rowOff>371475</xdr:rowOff>
    </xdr:to>
    <xdr:pic>
      <xdr:nvPicPr>
        <xdr:cNvPr id="10" name="Combo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12</xdr:row>
      <xdr:rowOff>0</xdr:rowOff>
    </xdr:from>
    <xdr:to>
      <xdr:col>5</xdr:col>
      <xdr:colOff>1009650</xdr:colOff>
      <xdr:row>12</xdr:row>
      <xdr:rowOff>371475</xdr:rowOff>
    </xdr:to>
    <xdr:pic>
      <xdr:nvPicPr>
        <xdr:cNvPr id="11" name="Combo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13</xdr:row>
      <xdr:rowOff>0</xdr:rowOff>
    </xdr:from>
    <xdr:to>
      <xdr:col>5</xdr:col>
      <xdr:colOff>1009650</xdr:colOff>
      <xdr:row>13</xdr:row>
      <xdr:rowOff>371475</xdr:rowOff>
    </xdr:to>
    <xdr:pic>
      <xdr:nvPicPr>
        <xdr:cNvPr id="12" name="Combo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14</xdr:row>
      <xdr:rowOff>0</xdr:rowOff>
    </xdr:from>
    <xdr:to>
      <xdr:col>5</xdr:col>
      <xdr:colOff>1009650</xdr:colOff>
      <xdr:row>14</xdr:row>
      <xdr:rowOff>371475</xdr:rowOff>
    </xdr:to>
    <xdr:pic>
      <xdr:nvPicPr>
        <xdr:cNvPr id="13" name="Combo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15</xdr:row>
      <xdr:rowOff>0</xdr:rowOff>
    </xdr:from>
    <xdr:to>
      <xdr:col>5</xdr:col>
      <xdr:colOff>1009650</xdr:colOff>
      <xdr:row>15</xdr:row>
      <xdr:rowOff>371475</xdr:rowOff>
    </xdr:to>
    <xdr:pic>
      <xdr:nvPicPr>
        <xdr:cNvPr id="14" name="Combo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16</xdr:row>
      <xdr:rowOff>0</xdr:rowOff>
    </xdr:from>
    <xdr:to>
      <xdr:col>5</xdr:col>
      <xdr:colOff>1009650</xdr:colOff>
      <xdr:row>16</xdr:row>
      <xdr:rowOff>371475</xdr:rowOff>
    </xdr:to>
    <xdr:pic>
      <xdr:nvPicPr>
        <xdr:cNvPr id="15" name="Combo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1009650</xdr:colOff>
      <xdr:row>17</xdr:row>
      <xdr:rowOff>371475</xdr:rowOff>
    </xdr:to>
    <xdr:pic>
      <xdr:nvPicPr>
        <xdr:cNvPr id="16" name="Combo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18</xdr:row>
      <xdr:rowOff>0</xdr:rowOff>
    </xdr:from>
    <xdr:to>
      <xdr:col>5</xdr:col>
      <xdr:colOff>1009650</xdr:colOff>
      <xdr:row>18</xdr:row>
      <xdr:rowOff>371475</xdr:rowOff>
    </xdr:to>
    <xdr:pic>
      <xdr:nvPicPr>
        <xdr:cNvPr id="17" name="Combo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19</xdr:row>
      <xdr:rowOff>0</xdr:rowOff>
    </xdr:from>
    <xdr:to>
      <xdr:col>5</xdr:col>
      <xdr:colOff>1009650</xdr:colOff>
      <xdr:row>19</xdr:row>
      <xdr:rowOff>371475</xdr:rowOff>
    </xdr:to>
    <xdr:pic>
      <xdr:nvPicPr>
        <xdr:cNvPr id="18" name="Combo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20</xdr:row>
      <xdr:rowOff>0</xdr:rowOff>
    </xdr:from>
    <xdr:to>
      <xdr:col>5</xdr:col>
      <xdr:colOff>1009650</xdr:colOff>
      <xdr:row>20</xdr:row>
      <xdr:rowOff>371475</xdr:rowOff>
    </xdr:to>
    <xdr:pic>
      <xdr:nvPicPr>
        <xdr:cNvPr id="19" name="Combo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21</xdr:row>
      <xdr:rowOff>0</xdr:rowOff>
    </xdr:from>
    <xdr:to>
      <xdr:col>5</xdr:col>
      <xdr:colOff>1009650</xdr:colOff>
      <xdr:row>21</xdr:row>
      <xdr:rowOff>371475</xdr:rowOff>
    </xdr:to>
    <xdr:pic>
      <xdr:nvPicPr>
        <xdr:cNvPr id="20" name="Combo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22</xdr:row>
      <xdr:rowOff>0</xdr:rowOff>
    </xdr:from>
    <xdr:to>
      <xdr:col>5</xdr:col>
      <xdr:colOff>1009650</xdr:colOff>
      <xdr:row>22</xdr:row>
      <xdr:rowOff>371475</xdr:rowOff>
    </xdr:to>
    <xdr:pic>
      <xdr:nvPicPr>
        <xdr:cNvPr id="21" name="Combo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0</xdr:rowOff>
    </xdr:from>
    <xdr:to>
      <xdr:col>5</xdr:col>
      <xdr:colOff>1009650</xdr:colOff>
      <xdr:row>23</xdr:row>
      <xdr:rowOff>371475</xdr:rowOff>
    </xdr:to>
    <xdr:pic>
      <xdr:nvPicPr>
        <xdr:cNvPr id="22" name="Combo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24</xdr:row>
      <xdr:rowOff>0</xdr:rowOff>
    </xdr:from>
    <xdr:to>
      <xdr:col>5</xdr:col>
      <xdr:colOff>1009650</xdr:colOff>
      <xdr:row>24</xdr:row>
      <xdr:rowOff>371475</xdr:rowOff>
    </xdr:to>
    <xdr:pic>
      <xdr:nvPicPr>
        <xdr:cNvPr id="23" name="Combo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25</xdr:row>
      <xdr:rowOff>0</xdr:rowOff>
    </xdr:from>
    <xdr:to>
      <xdr:col>5</xdr:col>
      <xdr:colOff>1009650</xdr:colOff>
      <xdr:row>25</xdr:row>
      <xdr:rowOff>371475</xdr:rowOff>
    </xdr:to>
    <xdr:pic>
      <xdr:nvPicPr>
        <xdr:cNvPr id="24" name="Combo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0</xdr:rowOff>
    </xdr:from>
    <xdr:to>
      <xdr:col>5</xdr:col>
      <xdr:colOff>1009650</xdr:colOff>
      <xdr:row>26</xdr:row>
      <xdr:rowOff>371475</xdr:rowOff>
    </xdr:to>
    <xdr:pic>
      <xdr:nvPicPr>
        <xdr:cNvPr id="25" name="Combo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27</xdr:row>
      <xdr:rowOff>0</xdr:rowOff>
    </xdr:from>
    <xdr:to>
      <xdr:col>5</xdr:col>
      <xdr:colOff>1009650</xdr:colOff>
      <xdr:row>27</xdr:row>
      <xdr:rowOff>371475</xdr:rowOff>
    </xdr:to>
    <xdr:pic>
      <xdr:nvPicPr>
        <xdr:cNvPr id="26" name="Combo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28</xdr:row>
      <xdr:rowOff>0</xdr:rowOff>
    </xdr:from>
    <xdr:to>
      <xdr:col>5</xdr:col>
      <xdr:colOff>1009650</xdr:colOff>
      <xdr:row>28</xdr:row>
      <xdr:rowOff>371475</xdr:rowOff>
    </xdr:to>
    <xdr:pic>
      <xdr:nvPicPr>
        <xdr:cNvPr id="27" name="Combo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29</xdr:row>
      <xdr:rowOff>0</xdr:rowOff>
    </xdr:from>
    <xdr:to>
      <xdr:col>5</xdr:col>
      <xdr:colOff>1009650</xdr:colOff>
      <xdr:row>29</xdr:row>
      <xdr:rowOff>371475</xdr:rowOff>
    </xdr:to>
    <xdr:pic>
      <xdr:nvPicPr>
        <xdr:cNvPr id="28" name="Combo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30</xdr:row>
      <xdr:rowOff>0</xdr:rowOff>
    </xdr:from>
    <xdr:to>
      <xdr:col>5</xdr:col>
      <xdr:colOff>1009650</xdr:colOff>
      <xdr:row>30</xdr:row>
      <xdr:rowOff>371475</xdr:rowOff>
    </xdr:to>
    <xdr:pic>
      <xdr:nvPicPr>
        <xdr:cNvPr id="29" name="Combo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31</xdr:row>
      <xdr:rowOff>0</xdr:rowOff>
    </xdr:from>
    <xdr:to>
      <xdr:col>5</xdr:col>
      <xdr:colOff>1009650</xdr:colOff>
      <xdr:row>31</xdr:row>
      <xdr:rowOff>371475</xdr:rowOff>
    </xdr:to>
    <xdr:pic>
      <xdr:nvPicPr>
        <xdr:cNvPr id="30" name="Combo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32</xdr:row>
      <xdr:rowOff>0</xdr:rowOff>
    </xdr:from>
    <xdr:to>
      <xdr:col>5</xdr:col>
      <xdr:colOff>1009650</xdr:colOff>
      <xdr:row>32</xdr:row>
      <xdr:rowOff>371475</xdr:rowOff>
    </xdr:to>
    <xdr:pic>
      <xdr:nvPicPr>
        <xdr:cNvPr id="31" name="Combo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33</xdr:row>
      <xdr:rowOff>0</xdr:rowOff>
    </xdr:from>
    <xdr:to>
      <xdr:col>5</xdr:col>
      <xdr:colOff>1009650</xdr:colOff>
      <xdr:row>33</xdr:row>
      <xdr:rowOff>371475</xdr:rowOff>
    </xdr:to>
    <xdr:pic>
      <xdr:nvPicPr>
        <xdr:cNvPr id="32" name="Combo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34</xdr:row>
      <xdr:rowOff>0</xdr:rowOff>
    </xdr:from>
    <xdr:to>
      <xdr:col>5</xdr:col>
      <xdr:colOff>1009650</xdr:colOff>
      <xdr:row>34</xdr:row>
      <xdr:rowOff>371475</xdr:rowOff>
    </xdr:to>
    <xdr:pic>
      <xdr:nvPicPr>
        <xdr:cNvPr id="33" name="Combo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35</xdr:row>
      <xdr:rowOff>0</xdr:rowOff>
    </xdr:from>
    <xdr:to>
      <xdr:col>5</xdr:col>
      <xdr:colOff>1009650</xdr:colOff>
      <xdr:row>35</xdr:row>
      <xdr:rowOff>371475</xdr:rowOff>
    </xdr:to>
    <xdr:pic>
      <xdr:nvPicPr>
        <xdr:cNvPr id="34" name="Combo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1009650</xdr:colOff>
      <xdr:row>36</xdr:row>
      <xdr:rowOff>371475</xdr:rowOff>
    </xdr:to>
    <xdr:pic>
      <xdr:nvPicPr>
        <xdr:cNvPr id="35" name="Combo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37</xdr:row>
      <xdr:rowOff>0</xdr:rowOff>
    </xdr:from>
    <xdr:to>
      <xdr:col>5</xdr:col>
      <xdr:colOff>1009650</xdr:colOff>
      <xdr:row>37</xdr:row>
      <xdr:rowOff>371475</xdr:rowOff>
    </xdr:to>
    <xdr:pic>
      <xdr:nvPicPr>
        <xdr:cNvPr id="36" name="Combo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38</xdr:row>
      <xdr:rowOff>0</xdr:rowOff>
    </xdr:from>
    <xdr:to>
      <xdr:col>5</xdr:col>
      <xdr:colOff>1009650</xdr:colOff>
      <xdr:row>38</xdr:row>
      <xdr:rowOff>371475</xdr:rowOff>
    </xdr:to>
    <xdr:pic>
      <xdr:nvPicPr>
        <xdr:cNvPr id="37" name="Combo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39</xdr:row>
      <xdr:rowOff>0</xdr:rowOff>
    </xdr:from>
    <xdr:to>
      <xdr:col>5</xdr:col>
      <xdr:colOff>1009650</xdr:colOff>
      <xdr:row>39</xdr:row>
      <xdr:rowOff>371475</xdr:rowOff>
    </xdr:to>
    <xdr:pic>
      <xdr:nvPicPr>
        <xdr:cNvPr id="38" name="Combo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3</xdr:row>
      <xdr:rowOff>19050</xdr:rowOff>
    </xdr:from>
    <xdr:to>
      <xdr:col>7</xdr:col>
      <xdr:colOff>19050</xdr:colOff>
      <xdr:row>3</xdr:row>
      <xdr:rowOff>390525</xdr:rowOff>
    </xdr:to>
    <xdr:pic>
      <xdr:nvPicPr>
        <xdr:cNvPr id="39" name="Combo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4</xdr:row>
      <xdr:rowOff>19050</xdr:rowOff>
    </xdr:from>
    <xdr:to>
      <xdr:col>7</xdr:col>
      <xdr:colOff>38100</xdr:colOff>
      <xdr:row>4</xdr:row>
      <xdr:rowOff>390525</xdr:rowOff>
    </xdr:to>
    <xdr:pic>
      <xdr:nvPicPr>
        <xdr:cNvPr id="40" name="Combo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382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5</xdr:row>
      <xdr:rowOff>19050</xdr:rowOff>
    </xdr:from>
    <xdr:to>
      <xdr:col>7</xdr:col>
      <xdr:colOff>38100</xdr:colOff>
      <xdr:row>5</xdr:row>
      <xdr:rowOff>390525</xdr:rowOff>
    </xdr:to>
    <xdr:pic>
      <xdr:nvPicPr>
        <xdr:cNvPr id="41" name="Combo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4287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6</xdr:row>
      <xdr:rowOff>19050</xdr:rowOff>
    </xdr:from>
    <xdr:to>
      <xdr:col>7</xdr:col>
      <xdr:colOff>38100</xdr:colOff>
      <xdr:row>6</xdr:row>
      <xdr:rowOff>390525</xdr:rowOff>
    </xdr:to>
    <xdr:pic>
      <xdr:nvPicPr>
        <xdr:cNvPr id="42" name="Combo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8192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7</xdr:col>
      <xdr:colOff>28575</xdr:colOff>
      <xdr:row>7</xdr:row>
      <xdr:rowOff>371475</xdr:rowOff>
    </xdr:to>
    <xdr:pic>
      <xdr:nvPicPr>
        <xdr:cNvPr id="43" name="ComboBox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8</xdr:row>
      <xdr:rowOff>19050</xdr:rowOff>
    </xdr:from>
    <xdr:to>
      <xdr:col>7</xdr:col>
      <xdr:colOff>38100</xdr:colOff>
      <xdr:row>8</xdr:row>
      <xdr:rowOff>390525</xdr:rowOff>
    </xdr:to>
    <xdr:pic>
      <xdr:nvPicPr>
        <xdr:cNvPr id="44" name="Combo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6003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9</xdr:row>
      <xdr:rowOff>0</xdr:rowOff>
    </xdr:from>
    <xdr:to>
      <xdr:col>7</xdr:col>
      <xdr:colOff>38100</xdr:colOff>
      <xdr:row>9</xdr:row>
      <xdr:rowOff>371475</xdr:rowOff>
    </xdr:to>
    <xdr:pic>
      <xdr:nvPicPr>
        <xdr:cNvPr id="45" name="Combo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9718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10</xdr:row>
      <xdr:rowOff>0</xdr:rowOff>
    </xdr:from>
    <xdr:to>
      <xdr:col>7</xdr:col>
      <xdr:colOff>38100</xdr:colOff>
      <xdr:row>10</xdr:row>
      <xdr:rowOff>371475</xdr:rowOff>
    </xdr:to>
    <xdr:pic>
      <xdr:nvPicPr>
        <xdr:cNvPr id="46" name="Combo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3623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11</xdr:row>
      <xdr:rowOff>0</xdr:rowOff>
    </xdr:from>
    <xdr:to>
      <xdr:col>7</xdr:col>
      <xdr:colOff>38100</xdr:colOff>
      <xdr:row>11</xdr:row>
      <xdr:rowOff>371475</xdr:rowOff>
    </xdr:to>
    <xdr:pic>
      <xdr:nvPicPr>
        <xdr:cNvPr id="47" name="Combo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7528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12</xdr:row>
      <xdr:rowOff>0</xdr:rowOff>
    </xdr:from>
    <xdr:to>
      <xdr:col>7</xdr:col>
      <xdr:colOff>38100</xdr:colOff>
      <xdr:row>12</xdr:row>
      <xdr:rowOff>371475</xdr:rowOff>
    </xdr:to>
    <xdr:pic>
      <xdr:nvPicPr>
        <xdr:cNvPr id="48" name="Combo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1433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13</xdr:row>
      <xdr:rowOff>0</xdr:rowOff>
    </xdr:from>
    <xdr:to>
      <xdr:col>7</xdr:col>
      <xdr:colOff>38100</xdr:colOff>
      <xdr:row>13</xdr:row>
      <xdr:rowOff>371475</xdr:rowOff>
    </xdr:to>
    <xdr:pic>
      <xdr:nvPicPr>
        <xdr:cNvPr id="49" name="Combo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5339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7</xdr:col>
      <xdr:colOff>38100</xdr:colOff>
      <xdr:row>14</xdr:row>
      <xdr:rowOff>371475</xdr:rowOff>
    </xdr:to>
    <xdr:pic>
      <xdr:nvPicPr>
        <xdr:cNvPr id="50" name="Combo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9244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15</xdr:row>
      <xdr:rowOff>0</xdr:rowOff>
    </xdr:from>
    <xdr:to>
      <xdr:col>7</xdr:col>
      <xdr:colOff>38100</xdr:colOff>
      <xdr:row>15</xdr:row>
      <xdr:rowOff>371475</xdr:rowOff>
    </xdr:to>
    <xdr:pic>
      <xdr:nvPicPr>
        <xdr:cNvPr id="51" name="Combo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3149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16</xdr:row>
      <xdr:rowOff>0</xdr:rowOff>
    </xdr:from>
    <xdr:to>
      <xdr:col>7</xdr:col>
      <xdr:colOff>38100</xdr:colOff>
      <xdr:row>16</xdr:row>
      <xdr:rowOff>371475</xdr:rowOff>
    </xdr:to>
    <xdr:pic>
      <xdr:nvPicPr>
        <xdr:cNvPr id="52" name="Combo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054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17</xdr:row>
      <xdr:rowOff>0</xdr:rowOff>
    </xdr:from>
    <xdr:to>
      <xdr:col>7</xdr:col>
      <xdr:colOff>38100</xdr:colOff>
      <xdr:row>17</xdr:row>
      <xdr:rowOff>371475</xdr:rowOff>
    </xdr:to>
    <xdr:pic>
      <xdr:nvPicPr>
        <xdr:cNvPr id="53" name="Combo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60960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18</xdr:row>
      <xdr:rowOff>0</xdr:rowOff>
    </xdr:from>
    <xdr:to>
      <xdr:col>7</xdr:col>
      <xdr:colOff>38100</xdr:colOff>
      <xdr:row>18</xdr:row>
      <xdr:rowOff>371475</xdr:rowOff>
    </xdr:to>
    <xdr:pic>
      <xdr:nvPicPr>
        <xdr:cNvPr id="54" name="Combo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64865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19</xdr:row>
      <xdr:rowOff>0</xdr:rowOff>
    </xdr:from>
    <xdr:to>
      <xdr:col>7</xdr:col>
      <xdr:colOff>38100</xdr:colOff>
      <xdr:row>19</xdr:row>
      <xdr:rowOff>371475</xdr:rowOff>
    </xdr:to>
    <xdr:pic>
      <xdr:nvPicPr>
        <xdr:cNvPr id="55" name="Combo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68770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20</xdr:row>
      <xdr:rowOff>0</xdr:rowOff>
    </xdr:from>
    <xdr:to>
      <xdr:col>7</xdr:col>
      <xdr:colOff>38100</xdr:colOff>
      <xdr:row>20</xdr:row>
      <xdr:rowOff>371475</xdr:rowOff>
    </xdr:to>
    <xdr:pic>
      <xdr:nvPicPr>
        <xdr:cNvPr id="56" name="Combo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72675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21</xdr:row>
      <xdr:rowOff>0</xdr:rowOff>
    </xdr:from>
    <xdr:to>
      <xdr:col>7</xdr:col>
      <xdr:colOff>38100</xdr:colOff>
      <xdr:row>21</xdr:row>
      <xdr:rowOff>371475</xdr:rowOff>
    </xdr:to>
    <xdr:pic>
      <xdr:nvPicPr>
        <xdr:cNvPr id="57" name="Combo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76581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22</xdr:row>
      <xdr:rowOff>0</xdr:rowOff>
    </xdr:from>
    <xdr:to>
      <xdr:col>7</xdr:col>
      <xdr:colOff>38100</xdr:colOff>
      <xdr:row>22</xdr:row>
      <xdr:rowOff>371475</xdr:rowOff>
    </xdr:to>
    <xdr:pic>
      <xdr:nvPicPr>
        <xdr:cNvPr id="58" name="Combo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23</xdr:row>
      <xdr:rowOff>0</xdr:rowOff>
    </xdr:from>
    <xdr:to>
      <xdr:col>7</xdr:col>
      <xdr:colOff>38100</xdr:colOff>
      <xdr:row>23</xdr:row>
      <xdr:rowOff>371475</xdr:rowOff>
    </xdr:to>
    <xdr:pic>
      <xdr:nvPicPr>
        <xdr:cNvPr id="59" name="Combo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4391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24</xdr:row>
      <xdr:rowOff>0</xdr:rowOff>
    </xdr:from>
    <xdr:to>
      <xdr:col>7</xdr:col>
      <xdr:colOff>38100</xdr:colOff>
      <xdr:row>24</xdr:row>
      <xdr:rowOff>371475</xdr:rowOff>
    </xdr:to>
    <xdr:pic>
      <xdr:nvPicPr>
        <xdr:cNvPr id="60" name="Combo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829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25</xdr:row>
      <xdr:rowOff>0</xdr:rowOff>
    </xdr:from>
    <xdr:to>
      <xdr:col>7</xdr:col>
      <xdr:colOff>38100</xdr:colOff>
      <xdr:row>25</xdr:row>
      <xdr:rowOff>371475</xdr:rowOff>
    </xdr:to>
    <xdr:pic>
      <xdr:nvPicPr>
        <xdr:cNvPr id="61" name="Combo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9220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26</xdr:row>
      <xdr:rowOff>0</xdr:rowOff>
    </xdr:from>
    <xdr:to>
      <xdr:col>7</xdr:col>
      <xdr:colOff>38100</xdr:colOff>
      <xdr:row>26</xdr:row>
      <xdr:rowOff>371475</xdr:rowOff>
    </xdr:to>
    <xdr:pic>
      <xdr:nvPicPr>
        <xdr:cNvPr id="62" name="Combo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96107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27</xdr:row>
      <xdr:rowOff>0</xdr:rowOff>
    </xdr:from>
    <xdr:to>
      <xdr:col>7</xdr:col>
      <xdr:colOff>38100</xdr:colOff>
      <xdr:row>27</xdr:row>
      <xdr:rowOff>371475</xdr:rowOff>
    </xdr:to>
    <xdr:pic>
      <xdr:nvPicPr>
        <xdr:cNvPr id="63" name="Combo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0012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28</xdr:row>
      <xdr:rowOff>0</xdr:rowOff>
    </xdr:from>
    <xdr:to>
      <xdr:col>7</xdr:col>
      <xdr:colOff>38100</xdr:colOff>
      <xdr:row>28</xdr:row>
      <xdr:rowOff>371475</xdr:rowOff>
    </xdr:to>
    <xdr:pic>
      <xdr:nvPicPr>
        <xdr:cNvPr id="64" name="Combo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3917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29</xdr:row>
      <xdr:rowOff>0</xdr:rowOff>
    </xdr:from>
    <xdr:to>
      <xdr:col>7</xdr:col>
      <xdr:colOff>38100</xdr:colOff>
      <xdr:row>29</xdr:row>
      <xdr:rowOff>371475</xdr:rowOff>
    </xdr:to>
    <xdr:pic>
      <xdr:nvPicPr>
        <xdr:cNvPr id="65" name="Combo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7823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30</xdr:row>
      <xdr:rowOff>0</xdr:rowOff>
    </xdr:from>
    <xdr:to>
      <xdr:col>7</xdr:col>
      <xdr:colOff>38100</xdr:colOff>
      <xdr:row>30</xdr:row>
      <xdr:rowOff>371475</xdr:rowOff>
    </xdr:to>
    <xdr:pic>
      <xdr:nvPicPr>
        <xdr:cNvPr id="66" name="Combo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1728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31</xdr:row>
      <xdr:rowOff>0</xdr:rowOff>
    </xdr:from>
    <xdr:to>
      <xdr:col>7</xdr:col>
      <xdr:colOff>38100</xdr:colOff>
      <xdr:row>31</xdr:row>
      <xdr:rowOff>371475</xdr:rowOff>
    </xdr:to>
    <xdr:pic>
      <xdr:nvPicPr>
        <xdr:cNvPr id="67" name="Combo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5633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32</xdr:row>
      <xdr:rowOff>0</xdr:rowOff>
    </xdr:from>
    <xdr:to>
      <xdr:col>7</xdr:col>
      <xdr:colOff>38100</xdr:colOff>
      <xdr:row>32</xdr:row>
      <xdr:rowOff>371475</xdr:rowOff>
    </xdr:to>
    <xdr:pic>
      <xdr:nvPicPr>
        <xdr:cNvPr id="68" name="Combo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19538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33</xdr:row>
      <xdr:rowOff>0</xdr:rowOff>
    </xdr:from>
    <xdr:to>
      <xdr:col>7</xdr:col>
      <xdr:colOff>38100</xdr:colOff>
      <xdr:row>33</xdr:row>
      <xdr:rowOff>371475</xdr:rowOff>
    </xdr:to>
    <xdr:pic>
      <xdr:nvPicPr>
        <xdr:cNvPr id="69" name="Combo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23444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34</xdr:row>
      <xdr:rowOff>0</xdr:rowOff>
    </xdr:from>
    <xdr:to>
      <xdr:col>7</xdr:col>
      <xdr:colOff>38100</xdr:colOff>
      <xdr:row>34</xdr:row>
      <xdr:rowOff>371475</xdr:rowOff>
    </xdr:to>
    <xdr:pic>
      <xdr:nvPicPr>
        <xdr:cNvPr id="70" name="Combo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27349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35</xdr:row>
      <xdr:rowOff>0</xdr:rowOff>
    </xdr:from>
    <xdr:to>
      <xdr:col>7</xdr:col>
      <xdr:colOff>38100</xdr:colOff>
      <xdr:row>35</xdr:row>
      <xdr:rowOff>371475</xdr:rowOff>
    </xdr:to>
    <xdr:pic>
      <xdr:nvPicPr>
        <xdr:cNvPr id="71" name="Combo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31254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36</xdr:row>
      <xdr:rowOff>0</xdr:rowOff>
    </xdr:from>
    <xdr:to>
      <xdr:col>7</xdr:col>
      <xdr:colOff>38100</xdr:colOff>
      <xdr:row>36</xdr:row>
      <xdr:rowOff>371475</xdr:rowOff>
    </xdr:to>
    <xdr:pic>
      <xdr:nvPicPr>
        <xdr:cNvPr id="72" name="Combo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35159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37</xdr:row>
      <xdr:rowOff>0</xdr:rowOff>
    </xdr:from>
    <xdr:to>
      <xdr:col>7</xdr:col>
      <xdr:colOff>38100</xdr:colOff>
      <xdr:row>37</xdr:row>
      <xdr:rowOff>371475</xdr:rowOff>
    </xdr:to>
    <xdr:pic>
      <xdr:nvPicPr>
        <xdr:cNvPr id="73" name="Combo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39065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38</xdr:row>
      <xdr:rowOff>0</xdr:rowOff>
    </xdr:from>
    <xdr:to>
      <xdr:col>7</xdr:col>
      <xdr:colOff>38100</xdr:colOff>
      <xdr:row>38</xdr:row>
      <xdr:rowOff>371475</xdr:rowOff>
    </xdr:to>
    <xdr:pic>
      <xdr:nvPicPr>
        <xdr:cNvPr id="74" name="Combo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42970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39</xdr:row>
      <xdr:rowOff>0</xdr:rowOff>
    </xdr:from>
    <xdr:to>
      <xdr:col>7</xdr:col>
      <xdr:colOff>38100</xdr:colOff>
      <xdr:row>39</xdr:row>
      <xdr:rowOff>371475</xdr:rowOff>
    </xdr:to>
    <xdr:pic>
      <xdr:nvPicPr>
        <xdr:cNvPr id="75" name="Combo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46875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3</xdr:row>
      <xdr:rowOff>0</xdr:rowOff>
    </xdr:from>
    <xdr:to>
      <xdr:col>8</xdr:col>
      <xdr:colOff>1009650</xdr:colOff>
      <xdr:row>3</xdr:row>
      <xdr:rowOff>371475</xdr:rowOff>
    </xdr:to>
    <xdr:pic>
      <xdr:nvPicPr>
        <xdr:cNvPr id="76" name="Combo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286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4</xdr:row>
      <xdr:rowOff>0</xdr:rowOff>
    </xdr:from>
    <xdr:to>
      <xdr:col>9</xdr:col>
      <xdr:colOff>19050</xdr:colOff>
      <xdr:row>4</xdr:row>
      <xdr:rowOff>371475</xdr:rowOff>
    </xdr:to>
    <xdr:pic>
      <xdr:nvPicPr>
        <xdr:cNvPr id="77" name="Combo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0191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5</xdr:row>
      <xdr:rowOff>0</xdr:rowOff>
    </xdr:from>
    <xdr:to>
      <xdr:col>9</xdr:col>
      <xdr:colOff>19050</xdr:colOff>
      <xdr:row>5</xdr:row>
      <xdr:rowOff>371475</xdr:rowOff>
    </xdr:to>
    <xdr:pic>
      <xdr:nvPicPr>
        <xdr:cNvPr id="78" name="Combo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409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6</xdr:row>
      <xdr:rowOff>0</xdr:rowOff>
    </xdr:from>
    <xdr:to>
      <xdr:col>9</xdr:col>
      <xdr:colOff>19050</xdr:colOff>
      <xdr:row>6</xdr:row>
      <xdr:rowOff>371475</xdr:rowOff>
    </xdr:to>
    <xdr:pic>
      <xdr:nvPicPr>
        <xdr:cNvPr id="79" name="Combo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800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990600</xdr:colOff>
      <xdr:row>7</xdr:row>
      <xdr:rowOff>0</xdr:rowOff>
    </xdr:from>
    <xdr:to>
      <xdr:col>9</xdr:col>
      <xdr:colOff>0</xdr:colOff>
      <xdr:row>7</xdr:row>
      <xdr:rowOff>371475</xdr:rowOff>
    </xdr:to>
    <xdr:pic>
      <xdr:nvPicPr>
        <xdr:cNvPr id="80" name="ComboBox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8</xdr:row>
      <xdr:rowOff>0</xdr:rowOff>
    </xdr:from>
    <xdr:to>
      <xdr:col>9</xdr:col>
      <xdr:colOff>19050</xdr:colOff>
      <xdr:row>8</xdr:row>
      <xdr:rowOff>371475</xdr:rowOff>
    </xdr:to>
    <xdr:pic>
      <xdr:nvPicPr>
        <xdr:cNvPr id="81" name="Combo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581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9</xdr:row>
      <xdr:rowOff>0</xdr:rowOff>
    </xdr:from>
    <xdr:to>
      <xdr:col>9</xdr:col>
      <xdr:colOff>19050</xdr:colOff>
      <xdr:row>9</xdr:row>
      <xdr:rowOff>371475</xdr:rowOff>
    </xdr:to>
    <xdr:pic>
      <xdr:nvPicPr>
        <xdr:cNvPr id="82" name="Combo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10</xdr:row>
      <xdr:rowOff>0</xdr:rowOff>
    </xdr:from>
    <xdr:to>
      <xdr:col>9</xdr:col>
      <xdr:colOff>19050</xdr:colOff>
      <xdr:row>10</xdr:row>
      <xdr:rowOff>371475</xdr:rowOff>
    </xdr:to>
    <xdr:pic>
      <xdr:nvPicPr>
        <xdr:cNvPr id="83" name="Combo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11</xdr:row>
      <xdr:rowOff>0</xdr:rowOff>
    </xdr:from>
    <xdr:to>
      <xdr:col>9</xdr:col>
      <xdr:colOff>19050</xdr:colOff>
      <xdr:row>11</xdr:row>
      <xdr:rowOff>371475</xdr:rowOff>
    </xdr:to>
    <xdr:pic>
      <xdr:nvPicPr>
        <xdr:cNvPr id="84" name="Combo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12</xdr:row>
      <xdr:rowOff>0</xdr:rowOff>
    </xdr:from>
    <xdr:to>
      <xdr:col>9</xdr:col>
      <xdr:colOff>19050</xdr:colOff>
      <xdr:row>12</xdr:row>
      <xdr:rowOff>371475</xdr:rowOff>
    </xdr:to>
    <xdr:pic>
      <xdr:nvPicPr>
        <xdr:cNvPr id="85" name="Combo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13</xdr:row>
      <xdr:rowOff>0</xdr:rowOff>
    </xdr:from>
    <xdr:to>
      <xdr:col>9</xdr:col>
      <xdr:colOff>19050</xdr:colOff>
      <xdr:row>13</xdr:row>
      <xdr:rowOff>371475</xdr:rowOff>
    </xdr:to>
    <xdr:pic>
      <xdr:nvPicPr>
        <xdr:cNvPr id="86" name="Combo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14</xdr:row>
      <xdr:rowOff>0</xdr:rowOff>
    </xdr:from>
    <xdr:to>
      <xdr:col>9</xdr:col>
      <xdr:colOff>19050</xdr:colOff>
      <xdr:row>14</xdr:row>
      <xdr:rowOff>371475</xdr:rowOff>
    </xdr:to>
    <xdr:pic>
      <xdr:nvPicPr>
        <xdr:cNvPr id="87" name="Combo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15</xdr:row>
      <xdr:rowOff>0</xdr:rowOff>
    </xdr:from>
    <xdr:to>
      <xdr:col>9</xdr:col>
      <xdr:colOff>19050</xdr:colOff>
      <xdr:row>15</xdr:row>
      <xdr:rowOff>371475</xdr:rowOff>
    </xdr:to>
    <xdr:pic>
      <xdr:nvPicPr>
        <xdr:cNvPr id="88" name="Combo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16</xdr:row>
      <xdr:rowOff>0</xdr:rowOff>
    </xdr:from>
    <xdr:to>
      <xdr:col>9</xdr:col>
      <xdr:colOff>19050</xdr:colOff>
      <xdr:row>16</xdr:row>
      <xdr:rowOff>371475</xdr:rowOff>
    </xdr:to>
    <xdr:pic>
      <xdr:nvPicPr>
        <xdr:cNvPr id="89" name="Combo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17</xdr:row>
      <xdr:rowOff>0</xdr:rowOff>
    </xdr:from>
    <xdr:to>
      <xdr:col>9</xdr:col>
      <xdr:colOff>19050</xdr:colOff>
      <xdr:row>17</xdr:row>
      <xdr:rowOff>371475</xdr:rowOff>
    </xdr:to>
    <xdr:pic>
      <xdr:nvPicPr>
        <xdr:cNvPr id="90" name="ComboBox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18</xdr:row>
      <xdr:rowOff>0</xdr:rowOff>
    </xdr:from>
    <xdr:to>
      <xdr:col>9</xdr:col>
      <xdr:colOff>19050</xdr:colOff>
      <xdr:row>18</xdr:row>
      <xdr:rowOff>371475</xdr:rowOff>
    </xdr:to>
    <xdr:pic>
      <xdr:nvPicPr>
        <xdr:cNvPr id="91" name="Combo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19</xdr:row>
      <xdr:rowOff>0</xdr:rowOff>
    </xdr:from>
    <xdr:to>
      <xdr:col>9</xdr:col>
      <xdr:colOff>19050</xdr:colOff>
      <xdr:row>19</xdr:row>
      <xdr:rowOff>371475</xdr:rowOff>
    </xdr:to>
    <xdr:pic>
      <xdr:nvPicPr>
        <xdr:cNvPr id="92" name="Combo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20</xdr:row>
      <xdr:rowOff>0</xdr:rowOff>
    </xdr:from>
    <xdr:to>
      <xdr:col>9</xdr:col>
      <xdr:colOff>19050</xdr:colOff>
      <xdr:row>20</xdr:row>
      <xdr:rowOff>371475</xdr:rowOff>
    </xdr:to>
    <xdr:pic>
      <xdr:nvPicPr>
        <xdr:cNvPr id="93" name="Combo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21</xdr:row>
      <xdr:rowOff>0</xdr:rowOff>
    </xdr:from>
    <xdr:to>
      <xdr:col>9</xdr:col>
      <xdr:colOff>19050</xdr:colOff>
      <xdr:row>21</xdr:row>
      <xdr:rowOff>371475</xdr:rowOff>
    </xdr:to>
    <xdr:pic>
      <xdr:nvPicPr>
        <xdr:cNvPr id="94" name="Combo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22</xdr:row>
      <xdr:rowOff>0</xdr:rowOff>
    </xdr:from>
    <xdr:to>
      <xdr:col>9</xdr:col>
      <xdr:colOff>19050</xdr:colOff>
      <xdr:row>22</xdr:row>
      <xdr:rowOff>371475</xdr:rowOff>
    </xdr:to>
    <xdr:pic>
      <xdr:nvPicPr>
        <xdr:cNvPr id="95" name="Combo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23</xdr:row>
      <xdr:rowOff>0</xdr:rowOff>
    </xdr:from>
    <xdr:to>
      <xdr:col>9</xdr:col>
      <xdr:colOff>19050</xdr:colOff>
      <xdr:row>23</xdr:row>
      <xdr:rowOff>371475</xdr:rowOff>
    </xdr:to>
    <xdr:pic>
      <xdr:nvPicPr>
        <xdr:cNvPr id="96" name="ComboBox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24</xdr:row>
      <xdr:rowOff>0</xdr:rowOff>
    </xdr:from>
    <xdr:to>
      <xdr:col>9</xdr:col>
      <xdr:colOff>19050</xdr:colOff>
      <xdr:row>24</xdr:row>
      <xdr:rowOff>371475</xdr:rowOff>
    </xdr:to>
    <xdr:pic>
      <xdr:nvPicPr>
        <xdr:cNvPr id="97" name="ComboBox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25</xdr:row>
      <xdr:rowOff>0</xdr:rowOff>
    </xdr:from>
    <xdr:to>
      <xdr:col>9</xdr:col>
      <xdr:colOff>19050</xdr:colOff>
      <xdr:row>25</xdr:row>
      <xdr:rowOff>371475</xdr:rowOff>
    </xdr:to>
    <xdr:pic>
      <xdr:nvPicPr>
        <xdr:cNvPr id="98" name="ComboBox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26</xdr:row>
      <xdr:rowOff>0</xdr:rowOff>
    </xdr:from>
    <xdr:to>
      <xdr:col>9</xdr:col>
      <xdr:colOff>19050</xdr:colOff>
      <xdr:row>26</xdr:row>
      <xdr:rowOff>371475</xdr:rowOff>
    </xdr:to>
    <xdr:pic>
      <xdr:nvPicPr>
        <xdr:cNvPr id="99" name="ComboBox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27</xdr:row>
      <xdr:rowOff>0</xdr:rowOff>
    </xdr:from>
    <xdr:to>
      <xdr:col>9</xdr:col>
      <xdr:colOff>19050</xdr:colOff>
      <xdr:row>27</xdr:row>
      <xdr:rowOff>371475</xdr:rowOff>
    </xdr:to>
    <xdr:pic>
      <xdr:nvPicPr>
        <xdr:cNvPr id="100" name="ComboBox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28</xdr:row>
      <xdr:rowOff>0</xdr:rowOff>
    </xdr:from>
    <xdr:to>
      <xdr:col>9</xdr:col>
      <xdr:colOff>19050</xdr:colOff>
      <xdr:row>28</xdr:row>
      <xdr:rowOff>371475</xdr:rowOff>
    </xdr:to>
    <xdr:pic>
      <xdr:nvPicPr>
        <xdr:cNvPr id="101" name="ComboBox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29</xdr:row>
      <xdr:rowOff>0</xdr:rowOff>
    </xdr:from>
    <xdr:to>
      <xdr:col>9</xdr:col>
      <xdr:colOff>19050</xdr:colOff>
      <xdr:row>29</xdr:row>
      <xdr:rowOff>371475</xdr:rowOff>
    </xdr:to>
    <xdr:pic>
      <xdr:nvPicPr>
        <xdr:cNvPr id="102" name="ComboBox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30</xdr:row>
      <xdr:rowOff>0</xdr:rowOff>
    </xdr:from>
    <xdr:to>
      <xdr:col>9</xdr:col>
      <xdr:colOff>19050</xdr:colOff>
      <xdr:row>30</xdr:row>
      <xdr:rowOff>371475</xdr:rowOff>
    </xdr:to>
    <xdr:pic>
      <xdr:nvPicPr>
        <xdr:cNvPr id="103" name="ComboBox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31</xdr:row>
      <xdr:rowOff>0</xdr:rowOff>
    </xdr:from>
    <xdr:to>
      <xdr:col>9</xdr:col>
      <xdr:colOff>19050</xdr:colOff>
      <xdr:row>31</xdr:row>
      <xdr:rowOff>371475</xdr:rowOff>
    </xdr:to>
    <xdr:pic>
      <xdr:nvPicPr>
        <xdr:cNvPr id="104" name="ComboBox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32</xdr:row>
      <xdr:rowOff>0</xdr:rowOff>
    </xdr:from>
    <xdr:to>
      <xdr:col>9</xdr:col>
      <xdr:colOff>19050</xdr:colOff>
      <xdr:row>32</xdr:row>
      <xdr:rowOff>371475</xdr:rowOff>
    </xdr:to>
    <xdr:pic>
      <xdr:nvPicPr>
        <xdr:cNvPr id="105" name="ComboBox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33</xdr:row>
      <xdr:rowOff>0</xdr:rowOff>
    </xdr:from>
    <xdr:to>
      <xdr:col>9</xdr:col>
      <xdr:colOff>19050</xdr:colOff>
      <xdr:row>33</xdr:row>
      <xdr:rowOff>371475</xdr:rowOff>
    </xdr:to>
    <xdr:pic>
      <xdr:nvPicPr>
        <xdr:cNvPr id="106" name="ComboBox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34</xdr:row>
      <xdr:rowOff>0</xdr:rowOff>
    </xdr:from>
    <xdr:to>
      <xdr:col>9</xdr:col>
      <xdr:colOff>19050</xdr:colOff>
      <xdr:row>34</xdr:row>
      <xdr:rowOff>371475</xdr:rowOff>
    </xdr:to>
    <xdr:pic>
      <xdr:nvPicPr>
        <xdr:cNvPr id="107" name="ComboBox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35</xdr:row>
      <xdr:rowOff>0</xdr:rowOff>
    </xdr:from>
    <xdr:to>
      <xdr:col>9</xdr:col>
      <xdr:colOff>19050</xdr:colOff>
      <xdr:row>35</xdr:row>
      <xdr:rowOff>371475</xdr:rowOff>
    </xdr:to>
    <xdr:pic>
      <xdr:nvPicPr>
        <xdr:cNvPr id="108" name="ComboBox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36</xdr:row>
      <xdr:rowOff>0</xdr:rowOff>
    </xdr:from>
    <xdr:to>
      <xdr:col>9</xdr:col>
      <xdr:colOff>19050</xdr:colOff>
      <xdr:row>36</xdr:row>
      <xdr:rowOff>371475</xdr:rowOff>
    </xdr:to>
    <xdr:pic>
      <xdr:nvPicPr>
        <xdr:cNvPr id="109" name="ComboBox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37</xdr:row>
      <xdr:rowOff>0</xdr:rowOff>
    </xdr:from>
    <xdr:to>
      <xdr:col>9</xdr:col>
      <xdr:colOff>19050</xdr:colOff>
      <xdr:row>37</xdr:row>
      <xdr:rowOff>371475</xdr:rowOff>
    </xdr:to>
    <xdr:pic>
      <xdr:nvPicPr>
        <xdr:cNvPr id="110" name="ComboBox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38</xdr:row>
      <xdr:rowOff>0</xdr:rowOff>
    </xdr:from>
    <xdr:to>
      <xdr:col>9</xdr:col>
      <xdr:colOff>19050</xdr:colOff>
      <xdr:row>38</xdr:row>
      <xdr:rowOff>371475</xdr:rowOff>
    </xdr:to>
    <xdr:pic>
      <xdr:nvPicPr>
        <xdr:cNvPr id="111" name="ComboBox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39</xdr:row>
      <xdr:rowOff>0</xdr:rowOff>
    </xdr:from>
    <xdr:to>
      <xdr:col>9</xdr:col>
      <xdr:colOff>19050</xdr:colOff>
      <xdr:row>39</xdr:row>
      <xdr:rowOff>371475</xdr:rowOff>
    </xdr:to>
    <xdr:pic>
      <xdr:nvPicPr>
        <xdr:cNvPr id="112" name="ComboBox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990600</xdr:colOff>
      <xdr:row>3</xdr:row>
      <xdr:rowOff>19050</xdr:rowOff>
    </xdr:from>
    <xdr:to>
      <xdr:col>9</xdr:col>
      <xdr:colOff>981075</xdr:colOff>
      <xdr:row>3</xdr:row>
      <xdr:rowOff>390525</xdr:rowOff>
    </xdr:to>
    <xdr:pic>
      <xdr:nvPicPr>
        <xdr:cNvPr id="113" name="ComboBox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4</xdr:row>
      <xdr:rowOff>19050</xdr:rowOff>
    </xdr:from>
    <xdr:to>
      <xdr:col>9</xdr:col>
      <xdr:colOff>1009650</xdr:colOff>
      <xdr:row>4</xdr:row>
      <xdr:rowOff>390525</xdr:rowOff>
    </xdr:to>
    <xdr:pic>
      <xdr:nvPicPr>
        <xdr:cNvPr id="114" name="ComboBox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5</xdr:row>
      <xdr:rowOff>19050</xdr:rowOff>
    </xdr:from>
    <xdr:to>
      <xdr:col>9</xdr:col>
      <xdr:colOff>1009650</xdr:colOff>
      <xdr:row>5</xdr:row>
      <xdr:rowOff>390525</xdr:rowOff>
    </xdr:to>
    <xdr:pic>
      <xdr:nvPicPr>
        <xdr:cNvPr id="115" name="ComboBox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6</xdr:row>
      <xdr:rowOff>19050</xdr:rowOff>
    </xdr:from>
    <xdr:to>
      <xdr:col>9</xdr:col>
      <xdr:colOff>1009650</xdr:colOff>
      <xdr:row>6</xdr:row>
      <xdr:rowOff>390525</xdr:rowOff>
    </xdr:to>
    <xdr:pic>
      <xdr:nvPicPr>
        <xdr:cNvPr id="116" name="ComboBox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981075</xdr:colOff>
      <xdr:row>7</xdr:row>
      <xdr:rowOff>0</xdr:rowOff>
    </xdr:from>
    <xdr:to>
      <xdr:col>9</xdr:col>
      <xdr:colOff>1009650</xdr:colOff>
      <xdr:row>7</xdr:row>
      <xdr:rowOff>371475</xdr:rowOff>
    </xdr:to>
    <xdr:pic>
      <xdr:nvPicPr>
        <xdr:cNvPr id="117" name="ComboBox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8</xdr:row>
      <xdr:rowOff>19050</xdr:rowOff>
    </xdr:from>
    <xdr:to>
      <xdr:col>9</xdr:col>
      <xdr:colOff>1009650</xdr:colOff>
      <xdr:row>8</xdr:row>
      <xdr:rowOff>390525</xdr:rowOff>
    </xdr:to>
    <xdr:pic>
      <xdr:nvPicPr>
        <xdr:cNvPr id="118" name="ComboBox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9</xdr:row>
      <xdr:rowOff>0</xdr:rowOff>
    </xdr:from>
    <xdr:to>
      <xdr:col>9</xdr:col>
      <xdr:colOff>1009650</xdr:colOff>
      <xdr:row>9</xdr:row>
      <xdr:rowOff>371475</xdr:rowOff>
    </xdr:to>
    <xdr:pic>
      <xdr:nvPicPr>
        <xdr:cNvPr id="119" name="ComboBox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10</xdr:row>
      <xdr:rowOff>0</xdr:rowOff>
    </xdr:from>
    <xdr:to>
      <xdr:col>9</xdr:col>
      <xdr:colOff>1009650</xdr:colOff>
      <xdr:row>10</xdr:row>
      <xdr:rowOff>371475</xdr:rowOff>
    </xdr:to>
    <xdr:pic>
      <xdr:nvPicPr>
        <xdr:cNvPr id="120" name="ComboBox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11</xdr:row>
      <xdr:rowOff>0</xdr:rowOff>
    </xdr:from>
    <xdr:to>
      <xdr:col>9</xdr:col>
      <xdr:colOff>1009650</xdr:colOff>
      <xdr:row>11</xdr:row>
      <xdr:rowOff>371475</xdr:rowOff>
    </xdr:to>
    <xdr:pic>
      <xdr:nvPicPr>
        <xdr:cNvPr id="121" name="ComboBox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12</xdr:row>
      <xdr:rowOff>0</xdr:rowOff>
    </xdr:from>
    <xdr:to>
      <xdr:col>9</xdr:col>
      <xdr:colOff>1009650</xdr:colOff>
      <xdr:row>12</xdr:row>
      <xdr:rowOff>371475</xdr:rowOff>
    </xdr:to>
    <xdr:pic>
      <xdr:nvPicPr>
        <xdr:cNvPr id="122" name="ComboBox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13</xdr:row>
      <xdr:rowOff>0</xdr:rowOff>
    </xdr:from>
    <xdr:to>
      <xdr:col>9</xdr:col>
      <xdr:colOff>1009650</xdr:colOff>
      <xdr:row>13</xdr:row>
      <xdr:rowOff>371475</xdr:rowOff>
    </xdr:to>
    <xdr:pic>
      <xdr:nvPicPr>
        <xdr:cNvPr id="123" name="ComboBox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14</xdr:row>
      <xdr:rowOff>0</xdr:rowOff>
    </xdr:from>
    <xdr:to>
      <xdr:col>9</xdr:col>
      <xdr:colOff>1009650</xdr:colOff>
      <xdr:row>14</xdr:row>
      <xdr:rowOff>371475</xdr:rowOff>
    </xdr:to>
    <xdr:pic>
      <xdr:nvPicPr>
        <xdr:cNvPr id="124" name="ComboBox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15</xdr:row>
      <xdr:rowOff>0</xdr:rowOff>
    </xdr:from>
    <xdr:to>
      <xdr:col>9</xdr:col>
      <xdr:colOff>1009650</xdr:colOff>
      <xdr:row>15</xdr:row>
      <xdr:rowOff>371475</xdr:rowOff>
    </xdr:to>
    <xdr:pic>
      <xdr:nvPicPr>
        <xdr:cNvPr id="125" name="ComboBox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16</xdr:row>
      <xdr:rowOff>0</xdr:rowOff>
    </xdr:from>
    <xdr:to>
      <xdr:col>9</xdr:col>
      <xdr:colOff>1009650</xdr:colOff>
      <xdr:row>16</xdr:row>
      <xdr:rowOff>371475</xdr:rowOff>
    </xdr:to>
    <xdr:pic>
      <xdr:nvPicPr>
        <xdr:cNvPr id="126" name="ComboBox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17</xdr:row>
      <xdr:rowOff>0</xdr:rowOff>
    </xdr:from>
    <xdr:to>
      <xdr:col>9</xdr:col>
      <xdr:colOff>1009650</xdr:colOff>
      <xdr:row>17</xdr:row>
      <xdr:rowOff>371475</xdr:rowOff>
    </xdr:to>
    <xdr:pic>
      <xdr:nvPicPr>
        <xdr:cNvPr id="127" name="ComboBox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18</xdr:row>
      <xdr:rowOff>0</xdr:rowOff>
    </xdr:from>
    <xdr:to>
      <xdr:col>9</xdr:col>
      <xdr:colOff>1009650</xdr:colOff>
      <xdr:row>18</xdr:row>
      <xdr:rowOff>371475</xdr:rowOff>
    </xdr:to>
    <xdr:pic>
      <xdr:nvPicPr>
        <xdr:cNvPr id="128" name="ComboBox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19</xdr:row>
      <xdr:rowOff>0</xdr:rowOff>
    </xdr:from>
    <xdr:to>
      <xdr:col>9</xdr:col>
      <xdr:colOff>1009650</xdr:colOff>
      <xdr:row>19</xdr:row>
      <xdr:rowOff>371475</xdr:rowOff>
    </xdr:to>
    <xdr:pic>
      <xdr:nvPicPr>
        <xdr:cNvPr id="129" name="ComboBox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20</xdr:row>
      <xdr:rowOff>0</xdr:rowOff>
    </xdr:from>
    <xdr:to>
      <xdr:col>9</xdr:col>
      <xdr:colOff>1009650</xdr:colOff>
      <xdr:row>20</xdr:row>
      <xdr:rowOff>371475</xdr:rowOff>
    </xdr:to>
    <xdr:pic>
      <xdr:nvPicPr>
        <xdr:cNvPr id="130" name="ComboBox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21</xdr:row>
      <xdr:rowOff>0</xdr:rowOff>
    </xdr:from>
    <xdr:to>
      <xdr:col>9</xdr:col>
      <xdr:colOff>1009650</xdr:colOff>
      <xdr:row>21</xdr:row>
      <xdr:rowOff>371475</xdr:rowOff>
    </xdr:to>
    <xdr:pic>
      <xdr:nvPicPr>
        <xdr:cNvPr id="131" name="ComboBox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22</xdr:row>
      <xdr:rowOff>0</xdr:rowOff>
    </xdr:from>
    <xdr:to>
      <xdr:col>9</xdr:col>
      <xdr:colOff>1009650</xdr:colOff>
      <xdr:row>22</xdr:row>
      <xdr:rowOff>371475</xdr:rowOff>
    </xdr:to>
    <xdr:pic>
      <xdr:nvPicPr>
        <xdr:cNvPr id="132" name="ComboBox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23</xdr:row>
      <xdr:rowOff>0</xdr:rowOff>
    </xdr:from>
    <xdr:to>
      <xdr:col>9</xdr:col>
      <xdr:colOff>1009650</xdr:colOff>
      <xdr:row>23</xdr:row>
      <xdr:rowOff>371475</xdr:rowOff>
    </xdr:to>
    <xdr:pic>
      <xdr:nvPicPr>
        <xdr:cNvPr id="133" name="ComboBox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24</xdr:row>
      <xdr:rowOff>0</xdr:rowOff>
    </xdr:from>
    <xdr:to>
      <xdr:col>9</xdr:col>
      <xdr:colOff>1009650</xdr:colOff>
      <xdr:row>24</xdr:row>
      <xdr:rowOff>371475</xdr:rowOff>
    </xdr:to>
    <xdr:pic>
      <xdr:nvPicPr>
        <xdr:cNvPr id="134" name="ComboBox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25</xdr:row>
      <xdr:rowOff>0</xdr:rowOff>
    </xdr:from>
    <xdr:to>
      <xdr:col>9</xdr:col>
      <xdr:colOff>1009650</xdr:colOff>
      <xdr:row>25</xdr:row>
      <xdr:rowOff>371475</xdr:rowOff>
    </xdr:to>
    <xdr:pic>
      <xdr:nvPicPr>
        <xdr:cNvPr id="135" name="ComboBox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26</xdr:row>
      <xdr:rowOff>0</xdr:rowOff>
    </xdr:from>
    <xdr:to>
      <xdr:col>9</xdr:col>
      <xdr:colOff>1009650</xdr:colOff>
      <xdr:row>26</xdr:row>
      <xdr:rowOff>371475</xdr:rowOff>
    </xdr:to>
    <xdr:pic>
      <xdr:nvPicPr>
        <xdr:cNvPr id="136" name="ComboBox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27</xdr:row>
      <xdr:rowOff>0</xdr:rowOff>
    </xdr:from>
    <xdr:to>
      <xdr:col>9</xdr:col>
      <xdr:colOff>1009650</xdr:colOff>
      <xdr:row>27</xdr:row>
      <xdr:rowOff>371475</xdr:rowOff>
    </xdr:to>
    <xdr:pic>
      <xdr:nvPicPr>
        <xdr:cNvPr id="137" name="ComboBox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28</xdr:row>
      <xdr:rowOff>0</xdr:rowOff>
    </xdr:from>
    <xdr:to>
      <xdr:col>9</xdr:col>
      <xdr:colOff>1009650</xdr:colOff>
      <xdr:row>28</xdr:row>
      <xdr:rowOff>371475</xdr:rowOff>
    </xdr:to>
    <xdr:pic>
      <xdr:nvPicPr>
        <xdr:cNvPr id="138" name="ComboBox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29</xdr:row>
      <xdr:rowOff>0</xdr:rowOff>
    </xdr:from>
    <xdr:to>
      <xdr:col>9</xdr:col>
      <xdr:colOff>1009650</xdr:colOff>
      <xdr:row>29</xdr:row>
      <xdr:rowOff>371475</xdr:rowOff>
    </xdr:to>
    <xdr:pic>
      <xdr:nvPicPr>
        <xdr:cNvPr id="139" name="ComboBox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30</xdr:row>
      <xdr:rowOff>0</xdr:rowOff>
    </xdr:from>
    <xdr:to>
      <xdr:col>9</xdr:col>
      <xdr:colOff>1009650</xdr:colOff>
      <xdr:row>30</xdr:row>
      <xdr:rowOff>371475</xdr:rowOff>
    </xdr:to>
    <xdr:pic>
      <xdr:nvPicPr>
        <xdr:cNvPr id="140" name="ComboBox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31</xdr:row>
      <xdr:rowOff>0</xdr:rowOff>
    </xdr:from>
    <xdr:to>
      <xdr:col>9</xdr:col>
      <xdr:colOff>1009650</xdr:colOff>
      <xdr:row>31</xdr:row>
      <xdr:rowOff>371475</xdr:rowOff>
    </xdr:to>
    <xdr:pic>
      <xdr:nvPicPr>
        <xdr:cNvPr id="141" name="ComboBox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32</xdr:row>
      <xdr:rowOff>0</xdr:rowOff>
    </xdr:from>
    <xdr:to>
      <xdr:col>9</xdr:col>
      <xdr:colOff>1009650</xdr:colOff>
      <xdr:row>32</xdr:row>
      <xdr:rowOff>371475</xdr:rowOff>
    </xdr:to>
    <xdr:pic>
      <xdr:nvPicPr>
        <xdr:cNvPr id="142" name="ComboBox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33</xdr:row>
      <xdr:rowOff>0</xdr:rowOff>
    </xdr:from>
    <xdr:to>
      <xdr:col>9</xdr:col>
      <xdr:colOff>1009650</xdr:colOff>
      <xdr:row>33</xdr:row>
      <xdr:rowOff>371475</xdr:rowOff>
    </xdr:to>
    <xdr:pic>
      <xdr:nvPicPr>
        <xdr:cNvPr id="143" name="ComboBox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34</xdr:row>
      <xdr:rowOff>0</xdr:rowOff>
    </xdr:from>
    <xdr:to>
      <xdr:col>9</xdr:col>
      <xdr:colOff>1009650</xdr:colOff>
      <xdr:row>34</xdr:row>
      <xdr:rowOff>371475</xdr:rowOff>
    </xdr:to>
    <xdr:pic>
      <xdr:nvPicPr>
        <xdr:cNvPr id="144" name="ComboBox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35</xdr:row>
      <xdr:rowOff>0</xdr:rowOff>
    </xdr:from>
    <xdr:to>
      <xdr:col>9</xdr:col>
      <xdr:colOff>1009650</xdr:colOff>
      <xdr:row>35</xdr:row>
      <xdr:rowOff>371475</xdr:rowOff>
    </xdr:to>
    <xdr:pic>
      <xdr:nvPicPr>
        <xdr:cNvPr id="145" name="ComboBox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36</xdr:row>
      <xdr:rowOff>0</xdr:rowOff>
    </xdr:from>
    <xdr:to>
      <xdr:col>9</xdr:col>
      <xdr:colOff>1009650</xdr:colOff>
      <xdr:row>36</xdr:row>
      <xdr:rowOff>371475</xdr:rowOff>
    </xdr:to>
    <xdr:pic>
      <xdr:nvPicPr>
        <xdr:cNvPr id="146" name="ComboBox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37</xdr:row>
      <xdr:rowOff>0</xdr:rowOff>
    </xdr:from>
    <xdr:to>
      <xdr:col>9</xdr:col>
      <xdr:colOff>1009650</xdr:colOff>
      <xdr:row>37</xdr:row>
      <xdr:rowOff>371475</xdr:rowOff>
    </xdr:to>
    <xdr:pic>
      <xdr:nvPicPr>
        <xdr:cNvPr id="147" name="ComboBox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38</xdr:row>
      <xdr:rowOff>0</xdr:rowOff>
    </xdr:from>
    <xdr:to>
      <xdr:col>9</xdr:col>
      <xdr:colOff>1009650</xdr:colOff>
      <xdr:row>38</xdr:row>
      <xdr:rowOff>371475</xdr:rowOff>
    </xdr:to>
    <xdr:pic>
      <xdr:nvPicPr>
        <xdr:cNvPr id="148" name="ComboBox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39</xdr:row>
      <xdr:rowOff>0</xdr:rowOff>
    </xdr:from>
    <xdr:to>
      <xdr:col>9</xdr:col>
      <xdr:colOff>1009650</xdr:colOff>
      <xdr:row>39</xdr:row>
      <xdr:rowOff>371475</xdr:rowOff>
    </xdr:to>
    <xdr:pic>
      <xdr:nvPicPr>
        <xdr:cNvPr id="149" name="ComboBox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990600</xdr:colOff>
      <xdr:row>3</xdr:row>
      <xdr:rowOff>19050</xdr:rowOff>
    </xdr:from>
    <xdr:to>
      <xdr:col>10</xdr:col>
      <xdr:colOff>981075</xdr:colOff>
      <xdr:row>3</xdr:row>
      <xdr:rowOff>390525</xdr:rowOff>
    </xdr:to>
    <xdr:pic>
      <xdr:nvPicPr>
        <xdr:cNvPr id="150" name="ComboBox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4</xdr:row>
      <xdr:rowOff>19050</xdr:rowOff>
    </xdr:from>
    <xdr:to>
      <xdr:col>10</xdr:col>
      <xdr:colOff>1009650</xdr:colOff>
      <xdr:row>4</xdr:row>
      <xdr:rowOff>390525</xdr:rowOff>
    </xdr:to>
    <xdr:pic>
      <xdr:nvPicPr>
        <xdr:cNvPr id="151" name="ComboBox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5</xdr:row>
      <xdr:rowOff>19050</xdr:rowOff>
    </xdr:from>
    <xdr:to>
      <xdr:col>10</xdr:col>
      <xdr:colOff>1009650</xdr:colOff>
      <xdr:row>5</xdr:row>
      <xdr:rowOff>390525</xdr:rowOff>
    </xdr:to>
    <xdr:pic>
      <xdr:nvPicPr>
        <xdr:cNvPr id="152" name="ComboBox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6</xdr:row>
      <xdr:rowOff>19050</xdr:rowOff>
    </xdr:from>
    <xdr:to>
      <xdr:col>10</xdr:col>
      <xdr:colOff>1009650</xdr:colOff>
      <xdr:row>6</xdr:row>
      <xdr:rowOff>390525</xdr:rowOff>
    </xdr:to>
    <xdr:pic>
      <xdr:nvPicPr>
        <xdr:cNvPr id="153" name="ComboBox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981075</xdr:colOff>
      <xdr:row>7</xdr:row>
      <xdr:rowOff>0</xdr:rowOff>
    </xdr:from>
    <xdr:to>
      <xdr:col>10</xdr:col>
      <xdr:colOff>1009650</xdr:colOff>
      <xdr:row>7</xdr:row>
      <xdr:rowOff>371475</xdr:rowOff>
    </xdr:to>
    <xdr:pic>
      <xdr:nvPicPr>
        <xdr:cNvPr id="154" name="ComboBox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8</xdr:row>
      <xdr:rowOff>19050</xdr:rowOff>
    </xdr:from>
    <xdr:to>
      <xdr:col>10</xdr:col>
      <xdr:colOff>1009650</xdr:colOff>
      <xdr:row>8</xdr:row>
      <xdr:rowOff>390525</xdr:rowOff>
    </xdr:to>
    <xdr:pic>
      <xdr:nvPicPr>
        <xdr:cNvPr id="155" name="ComboBox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1009650</xdr:colOff>
      <xdr:row>9</xdr:row>
      <xdr:rowOff>371475</xdr:rowOff>
    </xdr:to>
    <xdr:pic>
      <xdr:nvPicPr>
        <xdr:cNvPr id="156" name="ComboBox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10</xdr:row>
      <xdr:rowOff>0</xdr:rowOff>
    </xdr:from>
    <xdr:to>
      <xdr:col>10</xdr:col>
      <xdr:colOff>1009650</xdr:colOff>
      <xdr:row>10</xdr:row>
      <xdr:rowOff>371475</xdr:rowOff>
    </xdr:to>
    <xdr:pic>
      <xdr:nvPicPr>
        <xdr:cNvPr id="157" name="ComboBox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11</xdr:row>
      <xdr:rowOff>0</xdr:rowOff>
    </xdr:from>
    <xdr:to>
      <xdr:col>10</xdr:col>
      <xdr:colOff>1009650</xdr:colOff>
      <xdr:row>11</xdr:row>
      <xdr:rowOff>371475</xdr:rowOff>
    </xdr:to>
    <xdr:pic>
      <xdr:nvPicPr>
        <xdr:cNvPr id="158" name="ComboBox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12</xdr:row>
      <xdr:rowOff>0</xdr:rowOff>
    </xdr:from>
    <xdr:to>
      <xdr:col>10</xdr:col>
      <xdr:colOff>1009650</xdr:colOff>
      <xdr:row>12</xdr:row>
      <xdr:rowOff>371475</xdr:rowOff>
    </xdr:to>
    <xdr:pic>
      <xdr:nvPicPr>
        <xdr:cNvPr id="159" name="ComboBox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13</xdr:row>
      <xdr:rowOff>0</xdr:rowOff>
    </xdr:from>
    <xdr:to>
      <xdr:col>10</xdr:col>
      <xdr:colOff>1009650</xdr:colOff>
      <xdr:row>13</xdr:row>
      <xdr:rowOff>371475</xdr:rowOff>
    </xdr:to>
    <xdr:pic>
      <xdr:nvPicPr>
        <xdr:cNvPr id="160" name="ComboBox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14</xdr:row>
      <xdr:rowOff>0</xdr:rowOff>
    </xdr:from>
    <xdr:to>
      <xdr:col>10</xdr:col>
      <xdr:colOff>1009650</xdr:colOff>
      <xdr:row>14</xdr:row>
      <xdr:rowOff>371475</xdr:rowOff>
    </xdr:to>
    <xdr:pic>
      <xdr:nvPicPr>
        <xdr:cNvPr id="161" name="ComboBox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15</xdr:row>
      <xdr:rowOff>0</xdr:rowOff>
    </xdr:from>
    <xdr:to>
      <xdr:col>10</xdr:col>
      <xdr:colOff>1009650</xdr:colOff>
      <xdr:row>15</xdr:row>
      <xdr:rowOff>371475</xdr:rowOff>
    </xdr:to>
    <xdr:pic>
      <xdr:nvPicPr>
        <xdr:cNvPr id="162" name="ComboBox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1009650</xdr:colOff>
      <xdr:row>16</xdr:row>
      <xdr:rowOff>371475</xdr:rowOff>
    </xdr:to>
    <xdr:pic>
      <xdr:nvPicPr>
        <xdr:cNvPr id="163" name="ComboBox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17</xdr:row>
      <xdr:rowOff>0</xdr:rowOff>
    </xdr:from>
    <xdr:to>
      <xdr:col>10</xdr:col>
      <xdr:colOff>1009650</xdr:colOff>
      <xdr:row>17</xdr:row>
      <xdr:rowOff>371475</xdr:rowOff>
    </xdr:to>
    <xdr:pic>
      <xdr:nvPicPr>
        <xdr:cNvPr id="164" name="ComboBox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18</xdr:row>
      <xdr:rowOff>0</xdr:rowOff>
    </xdr:from>
    <xdr:to>
      <xdr:col>10</xdr:col>
      <xdr:colOff>1009650</xdr:colOff>
      <xdr:row>18</xdr:row>
      <xdr:rowOff>371475</xdr:rowOff>
    </xdr:to>
    <xdr:pic>
      <xdr:nvPicPr>
        <xdr:cNvPr id="165" name="ComboBox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19</xdr:row>
      <xdr:rowOff>0</xdr:rowOff>
    </xdr:from>
    <xdr:to>
      <xdr:col>10</xdr:col>
      <xdr:colOff>1009650</xdr:colOff>
      <xdr:row>19</xdr:row>
      <xdr:rowOff>371475</xdr:rowOff>
    </xdr:to>
    <xdr:pic>
      <xdr:nvPicPr>
        <xdr:cNvPr id="166" name="ComboBox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20</xdr:row>
      <xdr:rowOff>0</xdr:rowOff>
    </xdr:from>
    <xdr:to>
      <xdr:col>10</xdr:col>
      <xdr:colOff>1009650</xdr:colOff>
      <xdr:row>20</xdr:row>
      <xdr:rowOff>371475</xdr:rowOff>
    </xdr:to>
    <xdr:pic>
      <xdr:nvPicPr>
        <xdr:cNvPr id="167" name="ComboBox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21</xdr:row>
      <xdr:rowOff>0</xdr:rowOff>
    </xdr:from>
    <xdr:to>
      <xdr:col>10</xdr:col>
      <xdr:colOff>1009650</xdr:colOff>
      <xdr:row>21</xdr:row>
      <xdr:rowOff>371475</xdr:rowOff>
    </xdr:to>
    <xdr:pic>
      <xdr:nvPicPr>
        <xdr:cNvPr id="168" name="ComboBox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22</xdr:row>
      <xdr:rowOff>0</xdr:rowOff>
    </xdr:from>
    <xdr:to>
      <xdr:col>10</xdr:col>
      <xdr:colOff>1009650</xdr:colOff>
      <xdr:row>22</xdr:row>
      <xdr:rowOff>371475</xdr:rowOff>
    </xdr:to>
    <xdr:pic>
      <xdr:nvPicPr>
        <xdr:cNvPr id="169" name="ComboBox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23</xdr:row>
      <xdr:rowOff>0</xdr:rowOff>
    </xdr:from>
    <xdr:to>
      <xdr:col>10</xdr:col>
      <xdr:colOff>1009650</xdr:colOff>
      <xdr:row>23</xdr:row>
      <xdr:rowOff>371475</xdr:rowOff>
    </xdr:to>
    <xdr:pic>
      <xdr:nvPicPr>
        <xdr:cNvPr id="170" name="ComboBox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24</xdr:row>
      <xdr:rowOff>0</xdr:rowOff>
    </xdr:from>
    <xdr:to>
      <xdr:col>10</xdr:col>
      <xdr:colOff>1009650</xdr:colOff>
      <xdr:row>24</xdr:row>
      <xdr:rowOff>371475</xdr:rowOff>
    </xdr:to>
    <xdr:pic>
      <xdr:nvPicPr>
        <xdr:cNvPr id="171" name="ComboBox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25</xdr:row>
      <xdr:rowOff>0</xdr:rowOff>
    </xdr:from>
    <xdr:to>
      <xdr:col>10</xdr:col>
      <xdr:colOff>1009650</xdr:colOff>
      <xdr:row>25</xdr:row>
      <xdr:rowOff>371475</xdr:rowOff>
    </xdr:to>
    <xdr:pic>
      <xdr:nvPicPr>
        <xdr:cNvPr id="172" name="ComboBox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26</xdr:row>
      <xdr:rowOff>0</xdr:rowOff>
    </xdr:from>
    <xdr:to>
      <xdr:col>10</xdr:col>
      <xdr:colOff>1009650</xdr:colOff>
      <xdr:row>26</xdr:row>
      <xdr:rowOff>371475</xdr:rowOff>
    </xdr:to>
    <xdr:pic>
      <xdr:nvPicPr>
        <xdr:cNvPr id="173" name="ComboBox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27</xdr:row>
      <xdr:rowOff>0</xdr:rowOff>
    </xdr:from>
    <xdr:to>
      <xdr:col>10</xdr:col>
      <xdr:colOff>1009650</xdr:colOff>
      <xdr:row>27</xdr:row>
      <xdr:rowOff>371475</xdr:rowOff>
    </xdr:to>
    <xdr:pic>
      <xdr:nvPicPr>
        <xdr:cNvPr id="174" name="ComboBox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28</xdr:row>
      <xdr:rowOff>0</xdr:rowOff>
    </xdr:from>
    <xdr:to>
      <xdr:col>10</xdr:col>
      <xdr:colOff>1009650</xdr:colOff>
      <xdr:row>28</xdr:row>
      <xdr:rowOff>371475</xdr:rowOff>
    </xdr:to>
    <xdr:pic>
      <xdr:nvPicPr>
        <xdr:cNvPr id="175" name="ComboBox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29</xdr:row>
      <xdr:rowOff>0</xdr:rowOff>
    </xdr:from>
    <xdr:to>
      <xdr:col>10</xdr:col>
      <xdr:colOff>1009650</xdr:colOff>
      <xdr:row>29</xdr:row>
      <xdr:rowOff>371475</xdr:rowOff>
    </xdr:to>
    <xdr:pic>
      <xdr:nvPicPr>
        <xdr:cNvPr id="176" name="ComboBox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30</xdr:row>
      <xdr:rowOff>0</xdr:rowOff>
    </xdr:from>
    <xdr:to>
      <xdr:col>10</xdr:col>
      <xdr:colOff>1009650</xdr:colOff>
      <xdr:row>30</xdr:row>
      <xdr:rowOff>371475</xdr:rowOff>
    </xdr:to>
    <xdr:pic>
      <xdr:nvPicPr>
        <xdr:cNvPr id="177" name="ComboBox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31</xdr:row>
      <xdr:rowOff>0</xdr:rowOff>
    </xdr:from>
    <xdr:to>
      <xdr:col>10</xdr:col>
      <xdr:colOff>1009650</xdr:colOff>
      <xdr:row>31</xdr:row>
      <xdr:rowOff>371475</xdr:rowOff>
    </xdr:to>
    <xdr:pic>
      <xdr:nvPicPr>
        <xdr:cNvPr id="178" name="ComboBox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32</xdr:row>
      <xdr:rowOff>0</xdr:rowOff>
    </xdr:from>
    <xdr:to>
      <xdr:col>10</xdr:col>
      <xdr:colOff>1009650</xdr:colOff>
      <xdr:row>32</xdr:row>
      <xdr:rowOff>371475</xdr:rowOff>
    </xdr:to>
    <xdr:pic>
      <xdr:nvPicPr>
        <xdr:cNvPr id="179" name="ComboBox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33</xdr:row>
      <xdr:rowOff>0</xdr:rowOff>
    </xdr:from>
    <xdr:to>
      <xdr:col>10</xdr:col>
      <xdr:colOff>1009650</xdr:colOff>
      <xdr:row>33</xdr:row>
      <xdr:rowOff>371475</xdr:rowOff>
    </xdr:to>
    <xdr:pic>
      <xdr:nvPicPr>
        <xdr:cNvPr id="180" name="ComboBox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34</xdr:row>
      <xdr:rowOff>0</xdr:rowOff>
    </xdr:from>
    <xdr:to>
      <xdr:col>10</xdr:col>
      <xdr:colOff>1009650</xdr:colOff>
      <xdr:row>34</xdr:row>
      <xdr:rowOff>371475</xdr:rowOff>
    </xdr:to>
    <xdr:pic>
      <xdr:nvPicPr>
        <xdr:cNvPr id="181" name="ComboBox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35</xdr:row>
      <xdr:rowOff>0</xdr:rowOff>
    </xdr:from>
    <xdr:to>
      <xdr:col>10</xdr:col>
      <xdr:colOff>1009650</xdr:colOff>
      <xdr:row>35</xdr:row>
      <xdr:rowOff>371475</xdr:rowOff>
    </xdr:to>
    <xdr:pic>
      <xdr:nvPicPr>
        <xdr:cNvPr id="182" name="ComboBox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36</xdr:row>
      <xdr:rowOff>0</xdr:rowOff>
    </xdr:from>
    <xdr:to>
      <xdr:col>10</xdr:col>
      <xdr:colOff>1009650</xdr:colOff>
      <xdr:row>36</xdr:row>
      <xdr:rowOff>371475</xdr:rowOff>
    </xdr:to>
    <xdr:pic>
      <xdr:nvPicPr>
        <xdr:cNvPr id="183" name="ComboBox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37</xdr:row>
      <xdr:rowOff>0</xdr:rowOff>
    </xdr:from>
    <xdr:to>
      <xdr:col>10</xdr:col>
      <xdr:colOff>1009650</xdr:colOff>
      <xdr:row>37</xdr:row>
      <xdr:rowOff>371475</xdr:rowOff>
    </xdr:to>
    <xdr:pic>
      <xdr:nvPicPr>
        <xdr:cNvPr id="184" name="ComboBox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38</xdr:row>
      <xdr:rowOff>0</xdr:rowOff>
    </xdr:from>
    <xdr:to>
      <xdr:col>10</xdr:col>
      <xdr:colOff>1009650</xdr:colOff>
      <xdr:row>38</xdr:row>
      <xdr:rowOff>371475</xdr:rowOff>
    </xdr:to>
    <xdr:pic>
      <xdr:nvPicPr>
        <xdr:cNvPr id="185" name="ComboBox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39</xdr:row>
      <xdr:rowOff>0</xdr:rowOff>
    </xdr:from>
    <xdr:to>
      <xdr:col>10</xdr:col>
      <xdr:colOff>1009650</xdr:colOff>
      <xdr:row>39</xdr:row>
      <xdr:rowOff>371475</xdr:rowOff>
    </xdr:to>
    <xdr:pic>
      <xdr:nvPicPr>
        <xdr:cNvPr id="186" name="ComboBox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981075</xdr:colOff>
      <xdr:row>3</xdr:row>
      <xdr:rowOff>19050</xdr:rowOff>
    </xdr:from>
    <xdr:to>
      <xdr:col>11</xdr:col>
      <xdr:colOff>981075</xdr:colOff>
      <xdr:row>3</xdr:row>
      <xdr:rowOff>390525</xdr:rowOff>
    </xdr:to>
    <xdr:pic>
      <xdr:nvPicPr>
        <xdr:cNvPr id="187" name="ComboBox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6477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4</xdr:row>
      <xdr:rowOff>19050</xdr:rowOff>
    </xdr:from>
    <xdr:to>
      <xdr:col>11</xdr:col>
      <xdr:colOff>981075</xdr:colOff>
      <xdr:row>4</xdr:row>
      <xdr:rowOff>390525</xdr:rowOff>
    </xdr:to>
    <xdr:pic>
      <xdr:nvPicPr>
        <xdr:cNvPr id="188" name="ComboBox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5</xdr:row>
      <xdr:rowOff>19050</xdr:rowOff>
    </xdr:from>
    <xdr:to>
      <xdr:col>11</xdr:col>
      <xdr:colOff>981075</xdr:colOff>
      <xdr:row>5</xdr:row>
      <xdr:rowOff>390525</xdr:rowOff>
    </xdr:to>
    <xdr:pic>
      <xdr:nvPicPr>
        <xdr:cNvPr id="189" name="ComboBox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6</xdr:row>
      <xdr:rowOff>19050</xdr:rowOff>
    </xdr:from>
    <xdr:to>
      <xdr:col>11</xdr:col>
      <xdr:colOff>981075</xdr:colOff>
      <xdr:row>6</xdr:row>
      <xdr:rowOff>390525</xdr:rowOff>
    </xdr:to>
    <xdr:pic>
      <xdr:nvPicPr>
        <xdr:cNvPr id="190" name="ComboBox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971550</xdr:colOff>
      <xdr:row>7</xdr:row>
      <xdr:rowOff>0</xdr:rowOff>
    </xdr:from>
    <xdr:to>
      <xdr:col>11</xdr:col>
      <xdr:colOff>990600</xdr:colOff>
      <xdr:row>7</xdr:row>
      <xdr:rowOff>371475</xdr:rowOff>
    </xdr:to>
    <xdr:pic>
      <xdr:nvPicPr>
        <xdr:cNvPr id="191" name="ComboBox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190750"/>
          <a:ext cx="10382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8</xdr:row>
      <xdr:rowOff>19050</xdr:rowOff>
    </xdr:from>
    <xdr:to>
      <xdr:col>11</xdr:col>
      <xdr:colOff>981075</xdr:colOff>
      <xdr:row>8</xdr:row>
      <xdr:rowOff>390525</xdr:rowOff>
    </xdr:to>
    <xdr:pic>
      <xdr:nvPicPr>
        <xdr:cNvPr id="192" name="ComboBox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9</xdr:row>
      <xdr:rowOff>0</xdr:rowOff>
    </xdr:from>
    <xdr:to>
      <xdr:col>11</xdr:col>
      <xdr:colOff>981075</xdr:colOff>
      <xdr:row>9</xdr:row>
      <xdr:rowOff>371475</xdr:rowOff>
    </xdr:to>
    <xdr:pic>
      <xdr:nvPicPr>
        <xdr:cNvPr id="193" name="ComboBox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10</xdr:row>
      <xdr:rowOff>0</xdr:rowOff>
    </xdr:from>
    <xdr:to>
      <xdr:col>11</xdr:col>
      <xdr:colOff>981075</xdr:colOff>
      <xdr:row>10</xdr:row>
      <xdr:rowOff>371475</xdr:rowOff>
    </xdr:to>
    <xdr:pic>
      <xdr:nvPicPr>
        <xdr:cNvPr id="194" name="ComboBox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11</xdr:row>
      <xdr:rowOff>0</xdr:rowOff>
    </xdr:from>
    <xdr:to>
      <xdr:col>11</xdr:col>
      <xdr:colOff>981075</xdr:colOff>
      <xdr:row>11</xdr:row>
      <xdr:rowOff>371475</xdr:rowOff>
    </xdr:to>
    <xdr:pic>
      <xdr:nvPicPr>
        <xdr:cNvPr id="195" name="ComboBox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12</xdr:row>
      <xdr:rowOff>0</xdr:rowOff>
    </xdr:from>
    <xdr:to>
      <xdr:col>11</xdr:col>
      <xdr:colOff>981075</xdr:colOff>
      <xdr:row>12</xdr:row>
      <xdr:rowOff>371475</xdr:rowOff>
    </xdr:to>
    <xdr:pic>
      <xdr:nvPicPr>
        <xdr:cNvPr id="196" name="ComboBox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13</xdr:row>
      <xdr:rowOff>0</xdr:rowOff>
    </xdr:from>
    <xdr:to>
      <xdr:col>11</xdr:col>
      <xdr:colOff>981075</xdr:colOff>
      <xdr:row>13</xdr:row>
      <xdr:rowOff>371475</xdr:rowOff>
    </xdr:to>
    <xdr:pic>
      <xdr:nvPicPr>
        <xdr:cNvPr id="197" name="ComboBox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14</xdr:row>
      <xdr:rowOff>0</xdr:rowOff>
    </xdr:from>
    <xdr:to>
      <xdr:col>11</xdr:col>
      <xdr:colOff>981075</xdr:colOff>
      <xdr:row>14</xdr:row>
      <xdr:rowOff>371475</xdr:rowOff>
    </xdr:to>
    <xdr:pic>
      <xdr:nvPicPr>
        <xdr:cNvPr id="198" name="ComboBox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15</xdr:row>
      <xdr:rowOff>0</xdr:rowOff>
    </xdr:from>
    <xdr:to>
      <xdr:col>11</xdr:col>
      <xdr:colOff>981075</xdr:colOff>
      <xdr:row>15</xdr:row>
      <xdr:rowOff>371475</xdr:rowOff>
    </xdr:to>
    <xdr:pic>
      <xdr:nvPicPr>
        <xdr:cNvPr id="199" name="ComboBox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16</xdr:row>
      <xdr:rowOff>0</xdr:rowOff>
    </xdr:from>
    <xdr:to>
      <xdr:col>11</xdr:col>
      <xdr:colOff>981075</xdr:colOff>
      <xdr:row>16</xdr:row>
      <xdr:rowOff>371475</xdr:rowOff>
    </xdr:to>
    <xdr:pic>
      <xdr:nvPicPr>
        <xdr:cNvPr id="200" name="ComboBox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17</xdr:row>
      <xdr:rowOff>0</xdr:rowOff>
    </xdr:from>
    <xdr:to>
      <xdr:col>11</xdr:col>
      <xdr:colOff>981075</xdr:colOff>
      <xdr:row>17</xdr:row>
      <xdr:rowOff>371475</xdr:rowOff>
    </xdr:to>
    <xdr:pic>
      <xdr:nvPicPr>
        <xdr:cNvPr id="201" name="ComboBox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18</xdr:row>
      <xdr:rowOff>0</xdr:rowOff>
    </xdr:from>
    <xdr:to>
      <xdr:col>11</xdr:col>
      <xdr:colOff>981075</xdr:colOff>
      <xdr:row>18</xdr:row>
      <xdr:rowOff>371475</xdr:rowOff>
    </xdr:to>
    <xdr:pic>
      <xdr:nvPicPr>
        <xdr:cNvPr id="202" name="ComboBox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19</xdr:row>
      <xdr:rowOff>0</xdr:rowOff>
    </xdr:from>
    <xdr:to>
      <xdr:col>11</xdr:col>
      <xdr:colOff>981075</xdr:colOff>
      <xdr:row>19</xdr:row>
      <xdr:rowOff>371475</xdr:rowOff>
    </xdr:to>
    <xdr:pic>
      <xdr:nvPicPr>
        <xdr:cNvPr id="203" name="ComboBox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20</xdr:row>
      <xdr:rowOff>0</xdr:rowOff>
    </xdr:from>
    <xdr:to>
      <xdr:col>11</xdr:col>
      <xdr:colOff>981075</xdr:colOff>
      <xdr:row>20</xdr:row>
      <xdr:rowOff>371475</xdr:rowOff>
    </xdr:to>
    <xdr:pic>
      <xdr:nvPicPr>
        <xdr:cNvPr id="204" name="ComboBox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21</xdr:row>
      <xdr:rowOff>0</xdr:rowOff>
    </xdr:from>
    <xdr:to>
      <xdr:col>11</xdr:col>
      <xdr:colOff>981075</xdr:colOff>
      <xdr:row>21</xdr:row>
      <xdr:rowOff>371475</xdr:rowOff>
    </xdr:to>
    <xdr:pic>
      <xdr:nvPicPr>
        <xdr:cNvPr id="205" name="ComboBox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22</xdr:row>
      <xdr:rowOff>0</xdr:rowOff>
    </xdr:from>
    <xdr:to>
      <xdr:col>11</xdr:col>
      <xdr:colOff>981075</xdr:colOff>
      <xdr:row>22</xdr:row>
      <xdr:rowOff>371475</xdr:rowOff>
    </xdr:to>
    <xdr:pic>
      <xdr:nvPicPr>
        <xdr:cNvPr id="206" name="ComboBox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23</xdr:row>
      <xdr:rowOff>0</xdr:rowOff>
    </xdr:from>
    <xdr:to>
      <xdr:col>11</xdr:col>
      <xdr:colOff>981075</xdr:colOff>
      <xdr:row>23</xdr:row>
      <xdr:rowOff>371475</xdr:rowOff>
    </xdr:to>
    <xdr:pic>
      <xdr:nvPicPr>
        <xdr:cNvPr id="207" name="ComboBox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24</xdr:row>
      <xdr:rowOff>0</xdr:rowOff>
    </xdr:from>
    <xdr:to>
      <xdr:col>11</xdr:col>
      <xdr:colOff>981075</xdr:colOff>
      <xdr:row>24</xdr:row>
      <xdr:rowOff>371475</xdr:rowOff>
    </xdr:to>
    <xdr:pic>
      <xdr:nvPicPr>
        <xdr:cNvPr id="208" name="ComboBox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25</xdr:row>
      <xdr:rowOff>0</xdr:rowOff>
    </xdr:from>
    <xdr:to>
      <xdr:col>11</xdr:col>
      <xdr:colOff>981075</xdr:colOff>
      <xdr:row>25</xdr:row>
      <xdr:rowOff>371475</xdr:rowOff>
    </xdr:to>
    <xdr:pic>
      <xdr:nvPicPr>
        <xdr:cNvPr id="209" name="ComboBox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26</xdr:row>
      <xdr:rowOff>0</xdr:rowOff>
    </xdr:from>
    <xdr:to>
      <xdr:col>11</xdr:col>
      <xdr:colOff>981075</xdr:colOff>
      <xdr:row>26</xdr:row>
      <xdr:rowOff>371475</xdr:rowOff>
    </xdr:to>
    <xdr:pic>
      <xdr:nvPicPr>
        <xdr:cNvPr id="210" name="ComboBox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27</xdr:row>
      <xdr:rowOff>0</xdr:rowOff>
    </xdr:from>
    <xdr:to>
      <xdr:col>11</xdr:col>
      <xdr:colOff>981075</xdr:colOff>
      <xdr:row>27</xdr:row>
      <xdr:rowOff>371475</xdr:rowOff>
    </xdr:to>
    <xdr:pic>
      <xdr:nvPicPr>
        <xdr:cNvPr id="211" name="ComboBox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28</xdr:row>
      <xdr:rowOff>0</xdr:rowOff>
    </xdr:from>
    <xdr:to>
      <xdr:col>11</xdr:col>
      <xdr:colOff>981075</xdr:colOff>
      <xdr:row>28</xdr:row>
      <xdr:rowOff>371475</xdr:rowOff>
    </xdr:to>
    <xdr:pic>
      <xdr:nvPicPr>
        <xdr:cNvPr id="212" name="ComboBox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29</xdr:row>
      <xdr:rowOff>0</xdr:rowOff>
    </xdr:from>
    <xdr:to>
      <xdr:col>11</xdr:col>
      <xdr:colOff>981075</xdr:colOff>
      <xdr:row>29</xdr:row>
      <xdr:rowOff>371475</xdr:rowOff>
    </xdr:to>
    <xdr:pic>
      <xdr:nvPicPr>
        <xdr:cNvPr id="213" name="ComboBox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30</xdr:row>
      <xdr:rowOff>0</xdr:rowOff>
    </xdr:from>
    <xdr:to>
      <xdr:col>11</xdr:col>
      <xdr:colOff>981075</xdr:colOff>
      <xdr:row>30</xdr:row>
      <xdr:rowOff>371475</xdr:rowOff>
    </xdr:to>
    <xdr:pic>
      <xdr:nvPicPr>
        <xdr:cNvPr id="214" name="ComboBox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31</xdr:row>
      <xdr:rowOff>0</xdr:rowOff>
    </xdr:from>
    <xdr:to>
      <xdr:col>11</xdr:col>
      <xdr:colOff>981075</xdr:colOff>
      <xdr:row>31</xdr:row>
      <xdr:rowOff>371475</xdr:rowOff>
    </xdr:to>
    <xdr:pic>
      <xdr:nvPicPr>
        <xdr:cNvPr id="215" name="ComboBox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32</xdr:row>
      <xdr:rowOff>0</xdr:rowOff>
    </xdr:from>
    <xdr:to>
      <xdr:col>11</xdr:col>
      <xdr:colOff>981075</xdr:colOff>
      <xdr:row>32</xdr:row>
      <xdr:rowOff>371475</xdr:rowOff>
    </xdr:to>
    <xdr:pic>
      <xdr:nvPicPr>
        <xdr:cNvPr id="216" name="ComboBox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33</xdr:row>
      <xdr:rowOff>0</xdr:rowOff>
    </xdr:from>
    <xdr:to>
      <xdr:col>11</xdr:col>
      <xdr:colOff>981075</xdr:colOff>
      <xdr:row>33</xdr:row>
      <xdr:rowOff>371475</xdr:rowOff>
    </xdr:to>
    <xdr:pic>
      <xdr:nvPicPr>
        <xdr:cNvPr id="217" name="ComboBox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34</xdr:row>
      <xdr:rowOff>0</xdr:rowOff>
    </xdr:from>
    <xdr:to>
      <xdr:col>11</xdr:col>
      <xdr:colOff>981075</xdr:colOff>
      <xdr:row>34</xdr:row>
      <xdr:rowOff>371475</xdr:rowOff>
    </xdr:to>
    <xdr:pic>
      <xdr:nvPicPr>
        <xdr:cNvPr id="218" name="ComboBox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35</xdr:row>
      <xdr:rowOff>0</xdr:rowOff>
    </xdr:from>
    <xdr:to>
      <xdr:col>11</xdr:col>
      <xdr:colOff>981075</xdr:colOff>
      <xdr:row>35</xdr:row>
      <xdr:rowOff>371475</xdr:rowOff>
    </xdr:to>
    <xdr:pic>
      <xdr:nvPicPr>
        <xdr:cNvPr id="219" name="ComboBox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36</xdr:row>
      <xdr:rowOff>0</xdr:rowOff>
    </xdr:from>
    <xdr:to>
      <xdr:col>11</xdr:col>
      <xdr:colOff>981075</xdr:colOff>
      <xdr:row>36</xdr:row>
      <xdr:rowOff>371475</xdr:rowOff>
    </xdr:to>
    <xdr:pic>
      <xdr:nvPicPr>
        <xdr:cNvPr id="220" name="ComboBox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37</xdr:row>
      <xdr:rowOff>0</xdr:rowOff>
    </xdr:from>
    <xdr:to>
      <xdr:col>11</xdr:col>
      <xdr:colOff>981075</xdr:colOff>
      <xdr:row>37</xdr:row>
      <xdr:rowOff>371475</xdr:rowOff>
    </xdr:to>
    <xdr:pic>
      <xdr:nvPicPr>
        <xdr:cNvPr id="221" name="ComboBox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38</xdr:row>
      <xdr:rowOff>0</xdr:rowOff>
    </xdr:from>
    <xdr:to>
      <xdr:col>11</xdr:col>
      <xdr:colOff>981075</xdr:colOff>
      <xdr:row>38</xdr:row>
      <xdr:rowOff>371475</xdr:rowOff>
    </xdr:to>
    <xdr:pic>
      <xdr:nvPicPr>
        <xdr:cNvPr id="222" name="ComboBox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39</xdr:row>
      <xdr:rowOff>0</xdr:rowOff>
    </xdr:from>
    <xdr:to>
      <xdr:col>11</xdr:col>
      <xdr:colOff>981075</xdr:colOff>
      <xdr:row>39</xdr:row>
      <xdr:rowOff>371475</xdr:rowOff>
    </xdr:to>
    <xdr:pic>
      <xdr:nvPicPr>
        <xdr:cNvPr id="223" name="ComboBox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990600</xdr:colOff>
      <xdr:row>3</xdr:row>
      <xdr:rowOff>19050</xdr:rowOff>
    </xdr:from>
    <xdr:to>
      <xdr:col>12</xdr:col>
      <xdr:colOff>981075</xdr:colOff>
      <xdr:row>3</xdr:row>
      <xdr:rowOff>390525</xdr:rowOff>
    </xdr:to>
    <xdr:pic>
      <xdr:nvPicPr>
        <xdr:cNvPr id="224" name="ComboBox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4</xdr:row>
      <xdr:rowOff>19050</xdr:rowOff>
    </xdr:from>
    <xdr:to>
      <xdr:col>12</xdr:col>
      <xdr:colOff>1009650</xdr:colOff>
      <xdr:row>4</xdr:row>
      <xdr:rowOff>390525</xdr:rowOff>
    </xdr:to>
    <xdr:pic>
      <xdr:nvPicPr>
        <xdr:cNvPr id="225" name="ComboBox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5</xdr:row>
      <xdr:rowOff>19050</xdr:rowOff>
    </xdr:from>
    <xdr:to>
      <xdr:col>12</xdr:col>
      <xdr:colOff>1009650</xdr:colOff>
      <xdr:row>5</xdr:row>
      <xdr:rowOff>390525</xdr:rowOff>
    </xdr:to>
    <xdr:pic>
      <xdr:nvPicPr>
        <xdr:cNvPr id="226" name="ComboBox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6</xdr:row>
      <xdr:rowOff>19050</xdr:rowOff>
    </xdr:from>
    <xdr:to>
      <xdr:col>12</xdr:col>
      <xdr:colOff>1009650</xdr:colOff>
      <xdr:row>6</xdr:row>
      <xdr:rowOff>390525</xdr:rowOff>
    </xdr:to>
    <xdr:pic>
      <xdr:nvPicPr>
        <xdr:cNvPr id="227" name="ComboBox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981075</xdr:colOff>
      <xdr:row>7</xdr:row>
      <xdr:rowOff>0</xdr:rowOff>
    </xdr:from>
    <xdr:to>
      <xdr:col>12</xdr:col>
      <xdr:colOff>1009650</xdr:colOff>
      <xdr:row>7</xdr:row>
      <xdr:rowOff>371475</xdr:rowOff>
    </xdr:to>
    <xdr:pic>
      <xdr:nvPicPr>
        <xdr:cNvPr id="228" name="ComboBox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8</xdr:row>
      <xdr:rowOff>19050</xdr:rowOff>
    </xdr:from>
    <xdr:to>
      <xdr:col>12</xdr:col>
      <xdr:colOff>1009650</xdr:colOff>
      <xdr:row>8</xdr:row>
      <xdr:rowOff>390525</xdr:rowOff>
    </xdr:to>
    <xdr:pic>
      <xdr:nvPicPr>
        <xdr:cNvPr id="229" name="ComboBox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9</xdr:row>
      <xdr:rowOff>0</xdr:rowOff>
    </xdr:from>
    <xdr:to>
      <xdr:col>12</xdr:col>
      <xdr:colOff>1009650</xdr:colOff>
      <xdr:row>9</xdr:row>
      <xdr:rowOff>371475</xdr:rowOff>
    </xdr:to>
    <xdr:pic>
      <xdr:nvPicPr>
        <xdr:cNvPr id="230" name="ComboBox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10</xdr:row>
      <xdr:rowOff>0</xdr:rowOff>
    </xdr:from>
    <xdr:to>
      <xdr:col>12</xdr:col>
      <xdr:colOff>1009650</xdr:colOff>
      <xdr:row>10</xdr:row>
      <xdr:rowOff>371475</xdr:rowOff>
    </xdr:to>
    <xdr:pic>
      <xdr:nvPicPr>
        <xdr:cNvPr id="231" name="ComboBox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11</xdr:row>
      <xdr:rowOff>0</xdr:rowOff>
    </xdr:from>
    <xdr:to>
      <xdr:col>12</xdr:col>
      <xdr:colOff>1009650</xdr:colOff>
      <xdr:row>11</xdr:row>
      <xdr:rowOff>371475</xdr:rowOff>
    </xdr:to>
    <xdr:pic>
      <xdr:nvPicPr>
        <xdr:cNvPr id="232" name="ComboBox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12</xdr:row>
      <xdr:rowOff>0</xdr:rowOff>
    </xdr:from>
    <xdr:to>
      <xdr:col>12</xdr:col>
      <xdr:colOff>1009650</xdr:colOff>
      <xdr:row>12</xdr:row>
      <xdr:rowOff>371475</xdr:rowOff>
    </xdr:to>
    <xdr:pic>
      <xdr:nvPicPr>
        <xdr:cNvPr id="233" name="ComboBox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13</xdr:row>
      <xdr:rowOff>0</xdr:rowOff>
    </xdr:from>
    <xdr:to>
      <xdr:col>12</xdr:col>
      <xdr:colOff>1009650</xdr:colOff>
      <xdr:row>13</xdr:row>
      <xdr:rowOff>371475</xdr:rowOff>
    </xdr:to>
    <xdr:pic>
      <xdr:nvPicPr>
        <xdr:cNvPr id="234" name="ComboBox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14</xdr:row>
      <xdr:rowOff>0</xdr:rowOff>
    </xdr:from>
    <xdr:to>
      <xdr:col>12</xdr:col>
      <xdr:colOff>1009650</xdr:colOff>
      <xdr:row>14</xdr:row>
      <xdr:rowOff>371475</xdr:rowOff>
    </xdr:to>
    <xdr:pic>
      <xdr:nvPicPr>
        <xdr:cNvPr id="235" name="ComboBox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15</xdr:row>
      <xdr:rowOff>0</xdr:rowOff>
    </xdr:from>
    <xdr:to>
      <xdr:col>12</xdr:col>
      <xdr:colOff>1009650</xdr:colOff>
      <xdr:row>15</xdr:row>
      <xdr:rowOff>371475</xdr:rowOff>
    </xdr:to>
    <xdr:pic>
      <xdr:nvPicPr>
        <xdr:cNvPr id="236" name="ComboBox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16</xdr:row>
      <xdr:rowOff>0</xdr:rowOff>
    </xdr:from>
    <xdr:to>
      <xdr:col>12</xdr:col>
      <xdr:colOff>1009650</xdr:colOff>
      <xdr:row>16</xdr:row>
      <xdr:rowOff>371475</xdr:rowOff>
    </xdr:to>
    <xdr:pic>
      <xdr:nvPicPr>
        <xdr:cNvPr id="237" name="ComboBox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17</xdr:row>
      <xdr:rowOff>0</xdr:rowOff>
    </xdr:from>
    <xdr:to>
      <xdr:col>12</xdr:col>
      <xdr:colOff>1009650</xdr:colOff>
      <xdr:row>17</xdr:row>
      <xdr:rowOff>371475</xdr:rowOff>
    </xdr:to>
    <xdr:pic>
      <xdr:nvPicPr>
        <xdr:cNvPr id="238" name="ComboBox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1009650</xdr:colOff>
      <xdr:row>18</xdr:row>
      <xdr:rowOff>371475</xdr:rowOff>
    </xdr:to>
    <xdr:pic>
      <xdr:nvPicPr>
        <xdr:cNvPr id="239" name="ComboBox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19</xdr:row>
      <xdr:rowOff>0</xdr:rowOff>
    </xdr:from>
    <xdr:to>
      <xdr:col>12</xdr:col>
      <xdr:colOff>1009650</xdr:colOff>
      <xdr:row>19</xdr:row>
      <xdr:rowOff>371475</xdr:rowOff>
    </xdr:to>
    <xdr:pic>
      <xdr:nvPicPr>
        <xdr:cNvPr id="240" name="ComboBox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20</xdr:row>
      <xdr:rowOff>0</xdr:rowOff>
    </xdr:from>
    <xdr:to>
      <xdr:col>12</xdr:col>
      <xdr:colOff>1009650</xdr:colOff>
      <xdr:row>20</xdr:row>
      <xdr:rowOff>371475</xdr:rowOff>
    </xdr:to>
    <xdr:pic>
      <xdr:nvPicPr>
        <xdr:cNvPr id="241" name="ComboBox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21</xdr:row>
      <xdr:rowOff>0</xdr:rowOff>
    </xdr:from>
    <xdr:to>
      <xdr:col>12</xdr:col>
      <xdr:colOff>1009650</xdr:colOff>
      <xdr:row>21</xdr:row>
      <xdr:rowOff>371475</xdr:rowOff>
    </xdr:to>
    <xdr:pic>
      <xdr:nvPicPr>
        <xdr:cNvPr id="242" name="ComboBox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22</xdr:row>
      <xdr:rowOff>0</xdr:rowOff>
    </xdr:from>
    <xdr:to>
      <xdr:col>12</xdr:col>
      <xdr:colOff>1009650</xdr:colOff>
      <xdr:row>22</xdr:row>
      <xdr:rowOff>371475</xdr:rowOff>
    </xdr:to>
    <xdr:pic>
      <xdr:nvPicPr>
        <xdr:cNvPr id="243" name="ComboBox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23</xdr:row>
      <xdr:rowOff>0</xdr:rowOff>
    </xdr:from>
    <xdr:to>
      <xdr:col>12</xdr:col>
      <xdr:colOff>1009650</xdr:colOff>
      <xdr:row>23</xdr:row>
      <xdr:rowOff>371475</xdr:rowOff>
    </xdr:to>
    <xdr:pic>
      <xdr:nvPicPr>
        <xdr:cNvPr id="244" name="ComboBox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24</xdr:row>
      <xdr:rowOff>0</xdr:rowOff>
    </xdr:from>
    <xdr:to>
      <xdr:col>12</xdr:col>
      <xdr:colOff>1009650</xdr:colOff>
      <xdr:row>24</xdr:row>
      <xdr:rowOff>371475</xdr:rowOff>
    </xdr:to>
    <xdr:pic>
      <xdr:nvPicPr>
        <xdr:cNvPr id="245" name="ComboBox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25</xdr:row>
      <xdr:rowOff>0</xdr:rowOff>
    </xdr:from>
    <xdr:to>
      <xdr:col>12</xdr:col>
      <xdr:colOff>1009650</xdr:colOff>
      <xdr:row>25</xdr:row>
      <xdr:rowOff>371475</xdr:rowOff>
    </xdr:to>
    <xdr:pic>
      <xdr:nvPicPr>
        <xdr:cNvPr id="246" name="ComboBox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26</xdr:row>
      <xdr:rowOff>0</xdr:rowOff>
    </xdr:from>
    <xdr:to>
      <xdr:col>12</xdr:col>
      <xdr:colOff>1009650</xdr:colOff>
      <xdr:row>26</xdr:row>
      <xdr:rowOff>371475</xdr:rowOff>
    </xdr:to>
    <xdr:pic>
      <xdr:nvPicPr>
        <xdr:cNvPr id="247" name="ComboBox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27</xdr:row>
      <xdr:rowOff>0</xdr:rowOff>
    </xdr:from>
    <xdr:to>
      <xdr:col>12</xdr:col>
      <xdr:colOff>1009650</xdr:colOff>
      <xdr:row>27</xdr:row>
      <xdr:rowOff>371475</xdr:rowOff>
    </xdr:to>
    <xdr:pic>
      <xdr:nvPicPr>
        <xdr:cNvPr id="248" name="ComboBo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28</xdr:row>
      <xdr:rowOff>0</xdr:rowOff>
    </xdr:from>
    <xdr:to>
      <xdr:col>12</xdr:col>
      <xdr:colOff>1009650</xdr:colOff>
      <xdr:row>28</xdr:row>
      <xdr:rowOff>371475</xdr:rowOff>
    </xdr:to>
    <xdr:pic>
      <xdr:nvPicPr>
        <xdr:cNvPr id="249" name="ComboBox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29</xdr:row>
      <xdr:rowOff>0</xdr:rowOff>
    </xdr:from>
    <xdr:to>
      <xdr:col>12</xdr:col>
      <xdr:colOff>1009650</xdr:colOff>
      <xdr:row>29</xdr:row>
      <xdr:rowOff>371475</xdr:rowOff>
    </xdr:to>
    <xdr:pic>
      <xdr:nvPicPr>
        <xdr:cNvPr id="250" name="ComboBox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30</xdr:row>
      <xdr:rowOff>0</xdr:rowOff>
    </xdr:from>
    <xdr:to>
      <xdr:col>12</xdr:col>
      <xdr:colOff>1009650</xdr:colOff>
      <xdr:row>30</xdr:row>
      <xdr:rowOff>371475</xdr:rowOff>
    </xdr:to>
    <xdr:pic>
      <xdr:nvPicPr>
        <xdr:cNvPr id="251" name="ComboBox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31</xdr:row>
      <xdr:rowOff>0</xdr:rowOff>
    </xdr:from>
    <xdr:to>
      <xdr:col>12</xdr:col>
      <xdr:colOff>1009650</xdr:colOff>
      <xdr:row>31</xdr:row>
      <xdr:rowOff>371475</xdr:rowOff>
    </xdr:to>
    <xdr:pic>
      <xdr:nvPicPr>
        <xdr:cNvPr id="252" name="ComboBox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32</xdr:row>
      <xdr:rowOff>0</xdr:rowOff>
    </xdr:from>
    <xdr:to>
      <xdr:col>12</xdr:col>
      <xdr:colOff>1009650</xdr:colOff>
      <xdr:row>32</xdr:row>
      <xdr:rowOff>371475</xdr:rowOff>
    </xdr:to>
    <xdr:pic>
      <xdr:nvPicPr>
        <xdr:cNvPr id="253" name="ComboBox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33</xdr:row>
      <xdr:rowOff>0</xdr:rowOff>
    </xdr:from>
    <xdr:to>
      <xdr:col>12</xdr:col>
      <xdr:colOff>1009650</xdr:colOff>
      <xdr:row>33</xdr:row>
      <xdr:rowOff>371475</xdr:rowOff>
    </xdr:to>
    <xdr:pic>
      <xdr:nvPicPr>
        <xdr:cNvPr id="254" name="ComboBox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34</xdr:row>
      <xdr:rowOff>0</xdr:rowOff>
    </xdr:from>
    <xdr:to>
      <xdr:col>12</xdr:col>
      <xdr:colOff>1009650</xdr:colOff>
      <xdr:row>34</xdr:row>
      <xdr:rowOff>371475</xdr:rowOff>
    </xdr:to>
    <xdr:pic>
      <xdr:nvPicPr>
        <xdr:cNvPr id="255" name="ComboBox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35</xdr:row>
      <xdr:rowOff>0</xdr:rowOff>
    </xdr:from>
    <xdr:to>
      <xdr:col>12</xdr:col>
      <xdr:colOff>1009650</xdr:colOff>
      <xdr:row>35</xdr:row>
      <xdr:rowOff>371475</xdr:rowOff>
    </xdr:to>
    <xdr:pic>
      <xdr:nvPicPr>
        <xdr:cNvPr id="256" name="ComboBox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36</xdr:row>
      <xdr:rowOff>0</xdr:rowOff>
    </xdr:from>
    <xdr:to>
      <xdr:col>12</xdr:col>
      <xdr:colOff>1009650</xdr:colOff>
      <xdr:row>36</xdr:row>
      <xdr:rowOff>371475</xdr:rowOff>
    </xdr:to>
    <xdr:pic>
      <xdr:nvPicPr>
        <xdr:cNvPr id="257" name="ComboBox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37</xdr:row>
      <xdr:rowOff>0</xdr:rowOff>
    </xdr:from>
    <xdr:to>
      <xdr:col>12</xdr:col>
      <xdr:colOff>1009650</xdr:colOff>
      <xdr:row>37</xdr:row>
      <xdr:rowOff>371475</xdr:rowOff>
    </xdr:to>
    <xdr:pic>
      <xdr:nvPicPr>
        <xdr:cNvPr id="258" name="ComboBox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38</xdr:row>
      <xdr:rowOff>0</xdr:rowOff>
    </xdr:from>
    <xdr:to>
      <xdr:col>12</xdr:col>
      <xdr:colOff>1009650</xdr:colOff>
      <xdr:row>38</xdr:row>
      <xdr:rowOff>371475</xdr:rowOff>
    </xdr:to>
    <xdr:pic>
      <xdr:nvPicPr>
        <xdr:cNvPr id="259" name="ComboBox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39</xdr:row>
      <xdr:rowOff>0</xdr:rowOff>
    </xdr:from>
    <xdr:to>
      <xdr:col>12</xdr:col>
      <xdr:colOff>1009650</xdr:colOff>
      <xdr:row>39</xdr:row>
      <xdr:rowOff>371475</xdr:rowOff>
    </xdr:to>
    <xdr:pic>
      <xdr:nvPicPr>
        <xdr:cNvPr id="260" name="ComboBox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19050</xdr:rowOff>
    </xdr:from>
    <xdr:to>
      <xdr:col>13</xdr:col>
      <xdr:colOff>1009650</xdr:colOff>
      <xdr:row>3</xdr:row>
      <xdr:rowOff>390525</xdr:rowOff>
    </xdr:to>
    <xdr:pic>
      <xdr:nvPicPr>
        <xdr:cNvPr id="261" name="ComboBox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4</xdr:row>
      <xdr:rowOff>19050</xdr:rowOff>
    </xdr:from>
    <xdr:to>
      <xdr:col>14</xdr:col>
      <xdr:colOff>19050</xdr:colOff>
      <xdr:row>4</xdr:row>
      <xdr:rowOff>390525</xdr:rowOff>
    </xdr:to>
    <xdr:pic>
      <xdr:nvPicPr>
        <xdr:cNvPr id="262" name="ComboBox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5</xdr:row>
      <xdr:rowOff>19050</xdr:rowOff>
    </xdr:from>
    <xdr:to>
      <xdr:col>14</xdr:col>
      <xdr:colOff>19050</xdr:colOff>
      <xdr:row>5</xdr:row>
      <xdr:rowOff>390525</xdr:rowOff>
    </xdr:to>
    <xdr:pic>
      <xdr:nvPicPr>
        <xdr:cNvPr id="263" name="ComboBox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6</xdr:row>
      <xdr:rowOff>19050</xdr:rowOff>
    </xdr:from>
    <xdr:to>
      <xdr:col>14</xdr:col>
      <xdr:colOff>19050</xdr:colOff>
      <xdr:row>6</xdr:row>
      <xdr:rowOff>390525</xdr:rowOff>
    </xdr:to>
    <xdr:pic>
      <xdr:nvPicPr>
        <xdr:cNvPr id="264" name="ComboBox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990600</xdr:colOff>
      <xdr:row>7</xdr:row>
      <xdr:rowOff>0</xdr:rowOff>
    </xdr:from>
    <xdr:to>
      <xdr:col>14</xdr:col>
      <xdr:colOff>0</xdr:colOff>
      <xdr:row>7</xdr:row>
      <xdr:rowOff>371475</xdr:rowOff>
    </xdr:to>
    <xdr:pic>
      <xdr:nvPicPr>
        <xdr:cNvPr id="265" name="ComboBo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34675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8</xdr:row>
      <xdr:rowOff>19050</xdr:rowOff>
    </xdr:from>
    <xdr:to>
      <xdr:col>14</xdr:col>
      <xdr:colOff>19050</xdr:colOff>
      <xdr:row>8</xdr:row>
      <xdr:rowOff>390525</xdr:rowOff>
    </xdr:to>
    <xdr:pic>
      <xdr:nvPicPr>
        <xdr:cNvPr id="266" name="ComboBox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9</xdr:row>
      <xdr:rowOff>0</xdr:rowOff>
    </xdr:from>
    <xdr:to>
      <xdr:col>14</xdr:col>
      <xdr:colOff>19050</xdr:colOff>
      <xdr:row>9</xdr:row>
      <xdr:rowOff>371475</xdr:rowOff>
    </xdr:to>
    <xdr:pic>
      <xdr:nvPicPr>
        <xdr:cNvPr id="267" name="ComboBox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10</xdr:row>
      <xdr:rowOff>0</xdr:rowOff>
    </xdr:from>
    <xdr:to>
      <xdr:col>14</xdr:col>
      <xdr:colOff>19050</xdr:colOff>
      <xdr:row>10</xdr:row>
      <xdr:rowOff>371475</xdr:rowOff>
    </xdr:to>
    <xdr:pic>
      <xdr:nvPicPr>
        <xdr:cNvPr id="268" name="ComboBox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11</xdr:row>
      <xdr:rowOff>0</xdr:rowOff>
    </xdr:from>
    <xdr:to>
      <xdr:col>14</xdr:col>
      <xdr:colOff>19050</xdr:colOff>
      <xdr:row>11</xdr:row>
      <xdr:rowOff>371475</xdr:rowOff>
    </xdr:to>
    <xdr:pic>
      <xdr:nvPicPr>
        <xdr:cNvPr id="269" name="ComboBox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12</xdr:row>
      <xdr:rowOff>0</xdr:rowOff>
    </xdr:from>
    <xdr:to>
      <xdr:col>14</xdr:col>
      <xdr:colOff>19050</xdr:colOff>
      <xdr:row>12</xdr:row>
      <xdr:rowOff>371475</xdr:rowOff>
    </xdr:to>
    <xdr:pic>
      <xdr:nvPicPr>
        <xdr:cNvPr id="270" name="ComboBox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13</xdr:row>
      <xdr:rowOff>0</xdr:rowOff>
    </xdr:from>
    <xdr:to>
      <xdr:col>14</xdr:col>
      <xdr:colOff>19050</xdr:colOff>
      <xdr:row>13</xdr:row>
      <xdr:rowOff>371475</xdr:rowOff>
    </xdr:to>
    <xdr:pic>
      <xdr:nvPicPr>
        <xdr:cNvPr id="271" name="ComboBox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14</xdr:row>
      <xdr:rowOff>0</xdr:rowOff>
    </xdr:from>
    <xdr:to>
      <xdr:col>14</xdr:col>
      <xdr:colOff>19050</xdr:colOff>
      <xdr:row>14</xdr:row>
      <xdr:rowOff>371475</xdr:rowOff>
    </xdr:to>
    <xdr:pic>
      <xdr:nvPicPr>
        <xdr:cNvPr id="272" name="ComboBox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15</xdr:row>
      <xdr:rowOff>0</xdr:rowOff>
    </xdr:from>
    <xdr:to>
      <xdr:col>14</xdr:col>
      <xdr:colOff>19050</xdr:colOff>
      <xdr:row>15</xdr:row>
      <xdr:rowOff>371475</xdr:rowOff>
    </xdr:to>
    <xdr:pic>
      <xdr:nvPicPr>
        <xdr:cNvPr id="273" name="ComboBox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16</xdr:row>
      <xdr:rowOff>0</xdr:rowOff>
    </xdr:from>
    <xdr:to>
      <xdr:col>14</xdr:col>
      <xdr:colOff>19050</xdr:colOff>
      <xdr:row>16</xdr:row>
      <xdr:rowOff>371475</xdr:rowOff>
    </xdr:to>
    <xdr:pic>
      <xdr:nvPicPr>
        <xdr:cNvPr id="274" name="ComboBox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17</xdr:row>
      <xdr:rowOff>0</xdr:rowOff>
    </xdr:from>
    <xdr:to>
      <xdr:col>14</xdr:col>
      <xdr:colOff>19050</xdr:colOff>
      <xdr:row>17</xdr:row>
      <xdr:rowOff>371475</xdr:rowOff>
    </xdr:to>
    <xdr:pic>
      <xdr:nvPicPr>
        <xdr:cNvPr id="275" name="ComboBox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18</xdr:row>
      <xdr:rowOff>0</xdr:rowOff>
    </xdr:from>
    <xdr:to>
      <xdr:col>14</xdr:col>
      <xdr:colOff>19050</xdr:colOff>
      <xdr:row>18</xdr:row>
      <xdr:rowOff>371475</xdr:rowOff>
    </xdr:to>
    <xdr:pic>
      <xdr:nvPicPr>
        <xdr:cNvPr id="276" name="ComboBox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19</xdr:row>
      <xdr:rowOff>0</xdr:rowOff>
    </xdr:from>
    <xdr:to>
      <xdr:col>14</xdr:col>
      <xdr:colOff>19050</xdr:colOff>
      <xdr:row>19</xdr:row>
      <xdr:rowOff>371475</xdr:rowOff>
    </xdr:to>
    <xdr:pic>
      <xdr:nvPicPr>
        <xdr:cNvPr id="277" name="ComboBox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20</xdr:row>
      <xdr:rowOff>0</xdr:rowOff>
    </xdr:from>
    <xdr:to>
      <xdr:col>14</xdr:col>
      <xdr:colOff>19050</xdr:colOff>
      <xdr:row>20</xdr:row>
      <xdr:rowOff>371475</xdr:rowOff>
    </xdr:to>
    <xdr:pic>
      <xdr:nvPicPr>
        <xdr:cNvPr id="278" name="ComboBox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21</xdr:row>
      <xdr:rowOff>0</xdr:rowOff>
    </xdr:from>
    <xdr:to>
      <xdr:col>14</xdr:col>
      <xdr:colOff>19050</xdr:colOff>
      <xdr:row>21</xdr:row>
      <xdr:rowOff>371475</xdr:rowOff>
    </xdr:to>
    <xdr:pic>
      <xdr:nvPicPr>
        <xdr:cNvPr id="279" name="ComboBox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22</xdr:row>
      <xdr:rowOff>0</xdr:rowOff>
    </xdr:from>
    <xdr:to>
      <xdr:col>14</xdr:col>
      <xdr:colOff>19050</xdr:colOff>
      <xdr:row>22</xdr:row>
      <xdr:rowOff>371475</xdr:rowOff>
    </xdr:to>
    <xdr:pic>
      <xdr:nvPicPr>
        <xdr:cNvPr id="280" name="ComboBox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23</xdr:row>
      <xdr:rowOff>0</xdr:rowOff>
    </xdr:from>
    <xdr:to>
      <xdr:col>14</xdr:col>
      <xdr:colOff>19050</xdr:colOff>
      <xdr:row>23</xdr:row>
      <xdr:rowOff>371475</xdr:rowOff>
    </xdr:to>
    <xdr:pic>
      <xdr:nvPicPr>
        <xdr:cNvPr id="281" name="ComboBox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24</xdr:row>
      <xdr:rowOff>0</xdr:rowOff>
    </xdr:from>
    <xdr:to>
      <xdr:col>14</xdr:col>
      <xdr:colOff>19050</xdr:colOff>
      <xdr:row>24</xdr:row>
      <xdr:rowOff>371475</xdr:rowOff>
    </xdr:to>
    <xdr:pic>
      <xdr:nvPicPr>
        <xdr:cNvPr id="282" name="ComboBox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25</xdr:row>
      <xdr:rowOff>0</xdr:rowOff>
    </xdr:from>
    <xdr:to>
      <xdr:col>14</xdr:col>
      <xdr:colOff>19050</xdr:colOff>
      <xdr:row>25</xdr:row>
      <xdr:rowOff>371475</xdr:rowOff>
    </xdr:to>
    <xdr:pic>
      <xdr:nvPicPr>
        <xdr:cNvPr id="283" name="ComboBox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26</xdr:row>
      <xdr:rowOff>0</xdr:rowOff>
    </xdr:from>
    <xdr:to>
      <xdr:col>14</xdr:col>
      <xdr:colOff>19050</xdr:colOff>
      <xdr:row>26</xdr:row>
      <xdr:rowOff>371475</xdr:rowOff>
    </xdr:to>
    <xdr:pic>
      <xdr:nvPicPr>
        <xdr:cNvPr id="284" name="ComboBox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27</xdr:row>
      <xdr:rowOff>0</xdr:rowOff>
    </xdr:from>
    <xdr:to>
      <xdr:col>14</xdr:col>
      <xdr:colOff>19050</xdr:colOff>
      <xdr:row>27</xdr:row>
      <xdr:rowOff>371475</xdr:rowOff>
    </xdr:to>
    <xdr:pic>
      <xdr:nvPicPr>
        <xdr:cNvPr id="285" name="ComboBox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28</xdr:row>
      <xdr:rowOff>0</xdr:rowOff>
    </xdr:from>
    <xdr:to>
      <xdr:col>14</xdr:col>
      <xdr:colOff>19050</xdr:colOff>
      <xdr:row>28</xdr:row>
      <xdr:rowOff>371475</xdr:rowOff>
    </xdr:to>
    <xdr:pic>
      <xdr:nvPicPr>
        <xdr:cNvPr id="286" name="ComboBox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29</xdr:row>
      <xdr:rowOff>0</xdr:rowOff>
    </xdr:from>
    <xdr:to>
      <xdr:col>14</xdr:col>
      <xdr:colOff>19050</xdr:colOff>
      <xdr:row>29</xdr:row>
      <xdr:rowOff>371475</xdr:rowOff>
    </xdr:to>
    <xdr:pic>
      <xdr:nvPicPr>
        <xdr:cNvPr id="287" name="ComboBox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30</xdr:row>
      <xdr:rowOff>0</xdr:rowOff>
    </xdr:from>
    <xdr:to>
      <xdr:col>14</xdr:col>
      <xdr:colOff>19050</xdr:colOff>
      <xdr:row>30</xdr:row>
      <xdr:rowOff>371475</xdr:rowOff>
    </xdr:to>
    <xdr:pic>
      <xdr:nvPicPr>
        <xdr:cNvPr id="288" name="ComboBox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31</xdr:row>
      <xdr:rowOff>0</xdr:rowOff>
    </xdr:from>
    <xdr:to>
      <xdr:col>14</xdr:col>
      <xdr:colOff>19050</xdr:colOff>
      <xdr:row>31</xdr:row>
      <xdr:rowOff>371475</xdr:rowOff>
    </xdr:to>
    <xdr:pic>
      <xdr:nvPicPr>
        <xdr:cNvPr id="289" name="ComboBox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32</xdr:row>
      <xdr:rowOff>0</xdr:rowOff>
    </xdr:from>
    <xdr:to>
      <xdr:col>14</xdr:col>
      <xdr:colOff>19050</xdr:colOff>
      <xdr:row>32</xdr:row>
      <xdr:rowOff>371475</xdr:rowOff>
    </xdr:to>
    <xdr:pic>
      <xdr:nvPicPr>
        <xdr:cNvPr id="290" name="ComboBox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33</xdr:row>
      <xdr:rowOff>0</xdr:rowOff>
    </xdr:from>
    <xdr:to>
      <xdr:col>14</xdr:col>
      <xdr:colOff>19050</xdr:colOff>
      <xdr:row>33</xdr:row>
      <xdr:rowOff>371475</xdr:rowOff>
    </xdr:to>
    <xdr:pic>
      <xdr:nvPicPr>
        <xdr:cNvPr id="291" name="ComboBox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34</xdr:row>
      <xdr:rowOff>0</xdr:rowOff>
    </xdr:from>
    <xdr:to>
      <xdr:col>14</xdr:col>
      <xdr:colOff>19050</xdr:colOff>
      <xdr:row>34</xdr:row>
      <xdr:rowOff>371475</xdr:rowOff>
    </xdr:to>
    <xdr:pic>
      <xdr:nvPicPr>
        <xdr:cNvPr id="292" name="ComboBox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35</xdr:row>
      <xdr:rowOff>0</xdr:rowOff>
    </xdr:from>
    <xdr:to>
      <xdr:col>14</xdr:col>
      <xdr:colOff>19050</xdr:colOff>
      <xdr:row>35</xdr:row>
      <xdr:rowOff>371475</xdr:rowOff>
    </xdr:to>
    <xdr:pic>
      <xdr:nvPicPr>
        <xdr:cNvPr id="293" name="ComboBox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36</xdr:row>
      <xdr:rowOff>0</xdr:rowOff>
    </xdr:from>
    <xdr:to>
      <xdr:col>14</xdr:col>
      <xdr:colOff>19050</xdr:colOff>
      <xdr:row>36</xdr:row>
      <xdr:rowOff>371475</xdr:rowOff>
    </xdr:to>
    <xdr:pic>
      <xdr:nvPicPr>
        <xdr:cNvPr id="294" name="ComboBox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37</xdr:row>
      <xdr:rowOff>0</xdr:rowOff>
    </xdr:from>
    <xdr:to>
      <xdr:col>14</xdr:col>
      <xdr:colOff>19050</xdr:colOff>
      <xdr:row>37</xdr:row>
      <xdr:rowOff>371475</xdr:rowOff>
    </xdr:to>
    <xdr:pic>
      <xdr:nvPicPr>
        <xdr:cNvPr id="295" name="ComboBox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38</xdr:row>
      <xdr:rowOff>0</xdr:rowOff>
    </xdr:from>
    <xdr:to>
      <xdr:col>14</xdr:col>
      <xdr:colOff>19050</xdr:colOff>
      <xdr:row>38</xdr:row>
      <xdr:rowOff>371475</xdr:rowOff>
    </xdr:to>
    <xdr:pic>
      <xdr:nvPicPr>
        <xdr:cNvPr id="296" name="ComboBox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28575</xdr:colOff>
      <xdr:row>39</xdr:row>
      <xdr:rowOff>0</xdr:rowOff>
    </xdr:from>
    <xdr:to>
      <xdr:col>14</xdr:col>
      <xdr:colOff>19050</xdr:colOff>
      <xdr:row>39</xdr:row>
      <xdr:rowOff>371475</xdr:rowOff>
    </xdr:to>
    <xdr:pic>
      <xdr:nvPicPr>
        <xdr:cNvPr id="297" name="ComboBox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990600</xdr:colOff>
      <xdr:row>3</xdr:row>
      <xdr:rowOff>19050</xdr:rowOff>
    </xdr:from>
    <xdr:to>
      <xdr:col>14</xdr:col>
      <xdr:colOff>981075</xdr:colOff>
      <xdr:row>3</xdr:row>
      <xdr:rowOff>390525</xdr:rowOff>
    </xdr:to>
    <xdr:pic>
      <xdr:nvPicPr>
        <xdr:cNvPr id="298" name="ComboBox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4</xdr:row>
      <xdr:rowOff>19050</xdr:rowOff>
    </xdr:from>
    <xdr:to>
      <xdr:col>14</xdr:col>
      <xdr:colOff>1009650</xdr:colOff>
      <xdr:row>4</xdr:row>
      <xdr:rowOff>390525</xdr:rowOff>
    </xdr:to>
    <xdr:pic>
      <xdr:nvPicPr>
        <xdr:cNvPr id="299" name="ComboBox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5</xdr:row>
      <xdr:rowOff>19050</xdr:rowOff>
    </xdr:from>
    <xdr:to>
      <xdr:col>14</xdr:col>
      <xdr:colOff>1009650</xdr:colOff>
      <xdr:row>5</xdr:row>
      <xdr:rowOff>390525</xdr:rowOff>
    </xdr:to>
    <xdr:pic>
      <xdr:nvPicPr>
        <xdr:cNvPr id="300" name="ComboBox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6</xdr:row>
      <xdr:rowOff>19050</xdr:rowOff>
    </xdr:from>
    <xdr:to>
      <xdr:col>14</xdr:col>
      <xdr:colOff>1009650</xdr:colOff>
      <xdr:row>6</xdr:row>
      <xdr:rowOff>390525</xdr:rowOff>
    </xdr:to>
    <xdr:pic>
      <xdr:nvPicPr>
        <xdr:cNvPr id="301" name="ComboBox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981075</xdr:colOff>
      <xdr:row>7</xdr:row>
      <xdr:rowOff>19050</xdr:rowOff>
    </xdr:from>
    <xdr:to>
      <xdr:col>14</xdr:col>
      <xdr:colOff>1009650</xdr:colOff>
      <xdr:row>7</xdr:row>
      <xdr:rowOff>390525</xdr:rowOff>
    </xdr:to>
    <xdr:pic>
      <xdr:nvPicPr>
        <xdr:cNvPr id="302" name="ComboBox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220980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8</xdr:row>
      <xdr:rowOff>19050</xdr:rowOff>
    </xdr:from>
    <xdr:to>
      <xdr:col>14</xdr:col>
      <xdr:colOff>1009650</xdr:colOff>
      <xdr:row>8</xdr:row>
      <xdr:rowOff>390525</xdr:rowOff>
    </xdr:to>
    <xdr:pic>
      <xdr:nvPicPr>
        <xdr:cNvPr id="303" name="ComboBox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9</xdr:row>
      <xdr:rowOff>19050</xdr:rowOff>
    </xdr:from>
    <xdr:to>
      <xdr:col>14</xdr:col>
      <xdr:colOff>1009650</xdr:colOff>
      <xdr:row>9</xdr:row>
      <xdr:rowOff>390525</xdr:rowOff>
    </xdr:to>
    <xdr:pic>
      <xdr:nvPicPr>
        <xdr:cNvPr id="304" name="ComboBox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990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10</xdr:row>
      <xdr:rowOff>19050</xdr:rowOff>
    </xdr:from>
    <xdr:to>
      <xdr:col>14</xdr:col>
      <xdr:colOff>1009650</xdr:colOff>
      <xdr:row>10</xdr:row>
      <xdr:rowOff>390525</xdr:rowOff>
    </xdr:to>
    <xdr:pic>
      <xdr:nvPicPr>
        <xdr:cNvPr id="305" name="ComboBox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3381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11</xdr:row>
      <xdr:rowOff>19050</xdr:rowOff>
    </xdr:from>
    <xdr:to>
      <xdr:col>14</xdr:col>
      <xdr:colOff>1009650</xdr:colOff>
      <xdr:row>11</xdr:row>
      <xdr:rowOff>390525</xdr:rowOff>
    </xdr:to>
    <xdr:pic>
      <xdr:nvPicPr>
        <xdr:cNvPr id="306" name="ComboBox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3771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12</xdr:row>
      <xdr:rowOff>19050</xdr:rowOff>
    </xdr:from>
    <xdr:to>
      <xdr:col>14</xdr:col>
      <xdr:colOff>1009650</xdr:colOff>
      <xdr:row>12</xdr:row>
      <xdr:rowOff>390525</xdr:rowOff>
    </xdr:to>
    <xdr:pic>
      <xdr:nvPicPr>
        <xdr:cNvPr id="307" name="ComboBox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4162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13</xdr:row>
      <xdr:rowOff>19050</xdr:rowOff>
    </xdr:from>
    <xdr:to>
      <xdr:col>14</xdr:col>
      <xdr:colOff>1009650</xdr:colOff>
      <xdr:row>13</xdr:row>
      <xdr:rowOff>390525</xdr:rowOff>
    </xdr:to>
    <xdr:pic>
      <xdr:nvPicPr>
        <xdr:cNvPr id="308" name="ComboBox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4552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14</xdr:row>
      <xdr:rowOff>19050</xdr:rowOff>
    </xdr:from>
    <xdr:to>
      <xdr:col>14</xdr:col>
      <xdr:colOff>1009650</xdr:colOff>
      <xdr:row>14</xdr:row>
      <xdr:rowOff>390525</xdr:rowOff>
    </xdr:to>
    <xdr:pic>
      <xdr:nvPicPr>
        <xdr:cNvPr id="309" name="ComboBox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4943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15</xdr:row>
      <xdr:rowOff>19050</xdr:rowOff>
    </xdr:from>
    <xdr:to>
      <xdr:col>14</xdr:col>
      <xdr:colOff>1009650</xdr:colOff>
      <xdr:row>15</xdr:row>
      <xdr:rowOff>390525</xdr:rowOff>
    </xdr:to>
    <xdr:pic>
      <xdr:nvPicPr>
        <xdr:cNvPr id="310" name="ComboBox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5334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16</xdr:row>
      <xdr:rowOff>19050</xdr:rowOff>
    </xdr:from>
    <xdr:to>
      <xdr:col>14</xdr:col>
      <xdr:colOff>1009650</xdr:colOff>
      <xdr:row>16</xdr:row>
      <xdr:rowOff>390525</xdr:rowOff>
    </xdr:to>
    <xdr:pic>
      <xdr:nvPicPr>
        <xdr:cNvPr id="311" name="ComboBox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5724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17</xdr:row>
      <xdr:rowOff>19050</xdr:rowOff>
    </xdr:from>
    <xdr:to>
      <xdr:col>14</xdr:col>
      <xdr:colOff>1009650</xdr:colOff>
      <xdr:row>17</xdr:row>
      <xdr:rowOff>390525</xdr:rowOff>
    </xdr:to>
    <xdr:pic>
      <xdr:nvPicPr>
        <xdr:cNvPr id="312" name="ComboBox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6115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18</xdr:row>
      <xdr:rowOff>19050</xdr:rowOff>
    </xdr:from>
    <xdr:to>
      <xdr:col>14</xdr:col>
      <xdr:colOff>1009650</xdr:colOff>
      <xdr:row>18</xdr:row>
      <xdr:rowOff>390525</xdr:rowOff>
    </xdr:to>
    <xdr:pic>
      <xdr:nvPicPr>
        <xdr:cNvPr id="313" name="ComboBox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6505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19</xdr:row>
      <xdr:rowOff>19050</xdr:rowOff>
    </xdr:from>
    <xdr:to>
      <xdr:col>14</xdr:col>
      <xdr:colOff>1009650</xdr:colOff>
      <xdr:row>19</xdr:row>
      <xdr:rowOff>390525</xdr:rowOff>
    </xdr:to>
    <xdr:pic>
      <xdr:nvPicPr>
        <xdr:cNvPr id="314" name="ComboBox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6896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20</xdr:row>
      <xdr:rowOff>19050</xdr:rowOff>
    </xdr:from>
    <xdr:to>
      <xdr:col>14</xdr:col>
      <xdr:colOff>1009650</xdr:colOff>
      <xdr:row>20</xdr:row>
      <xdr:rowOff>390525</xdr:rowOff>
    </xdr:to>
    <xdr:pic>
      <xdr:nvPicPr>
        <xdr:cNvPr id="315" name="ComboBox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7286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1009650</xdr:colOff>
      <xdr:row>21</xdr:row>
      <xdr:rowOff>390525</xdr:rowOff>
    </xdr:to>
    <xdr:pic>
      <xdr:nvPicPr>
        <xdr:cNvPr id="316" name="ComboBox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7677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22</xdr:row>
      <xdr:rowOff>19050</xdr:rowOff>
    </xdr:from>
    <xdr:to>
      <xdr:col>14</xdr:col>
      <xdr:colOff>1009650</xdr:colOff>
      <xdr:row>22</xdr:row>
      <xdr:rowOff>390525</xdr:rowOff>
    </xdr:to>
    <xdr:pic>
      <xdr:nvPicPr>
        <xdr:cNvPr id="317" name="ComboBox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8067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23</xdr:row>
      <xdr:rowOff>19050</xdr:rowOff>
    </xdr:from>
    <xdr:to>
      <xdr:col>14</xdr:col>
      <xdr:colOff>1009650</xdr:colOff>
      <xdr:row>23</xdr:row>
      <xdr:rowOff>390525</xdr:rowOff>
    </xdr:to>
    <xdr:pic>
      <xdr:nvPicPr>
        <xdr:cNvPr id="318" name="ComboBox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8458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24</xdr:row>
      <xdr:rowOff>19050</xdr:rowOff>
    </xdr:from>
    <xdr:to>
      <xdr:col>14</xdr:col>
      <xdr:colOff>1009650</xdr:colOff>
      <xdr:row>24</xdr:row>
      <xdr:rowOff>390525</xdr:rowOff>
    </xdr:to>
    <xdr:pic>
      <xdr:nvPicPr>
        <xdr:cNvPr id="319" name="ComboBox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8848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25</xdr:row>
      <xdr:rowOff>19050</xdr:rowOff>
    </xdr:from>
    <xdr:to>
      <xdr:col>14</xdr:col>
      <xdr:colOff>1009650</xdr:colOff>
      <xdr:row>25</xdr:row>
      <xdr:rowOff>390525</xdr:rowOff>
    </xdr:to>
    <xdr:pic>
      <xdr:nvPicPr>
        <xdr:cNvPr id="320" name="ComboBox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9239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26</xdr:row>
      <xdr:rowOff>19050</xdr:rowOff>
    </xdr:from>
    <xdr:to>
      <xdr:col>14</xdr:col>
      <xdr:colOff>1009650</xdr:colOff>
      <xdr:row>26</xdr:row>
      <xdr:rowOff>390525</xdr:rowOff>
    </xdr:to>
    <xdr:pic>
      <xdr:nvPicPr>
        <xdr:cNvPr id="321" name="ComboBox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9629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27</xdr:row>
      <xdr:rowOff>19050</xdr:rowOff>
    </xdr:from>
    <xdr:to>
      <xdr:col>14</xdr:col>
      <xdr:colOff>1009650</xdr:colOff>
      <xdr:row>27</xdr:row>
      <xdr:rowOff>390525</xdr:rowOff>
    </xdr:to>
    <xdr:pic>
      <xdr:nvPicPr>
        <xdr:cNvPr id="322" name="ComboBox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0020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28</xdr:row>
      <xdr:rowOff>19050</xdr:rowOff>
    </xdr:from>
    <xdr:to>
      <xdr:col>14</xdr:col>
      <xdr:colOff>1009650</xdr:colOff>
      <xdr:row>28</xdr:row>
      <xdr:rowOff>390525</xdr:rowOff>
    </xdr:to>
    <xdr:pic>
      <xdr:nvPicPr>
        <xdr:cNvPr id="323" name="ComboBox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0410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29</xdr:row>
      <xdr:rowOff>19050</xdr:rowOff>
    </xdr:from>
    <xdr:to>
      <xdr:col>14</xdr:col>
      <xdr:colOff>1009650</xdr:colOff>
      <xdr:row>29</xdr:row>
      <xdr:rowOff>390525</xdr:rowOff>
    </xdr:to>
    <xdr:pic>
      <xdr:nvPicPr>
        <xdr:cNvPr id="324" name="ComboBox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0801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30</xdr:row>
      <xdr:rowOff>19050</xdr:rowOff>
    </xdr:from>
    <xdr:to>
      <xdr:col>14</xdr:col>
      <xdr:colOff>1009650</xdr:colOff>
      <xdr:row>30</xdr:row>
      <xdr:rowOff>390525</xdr:rowOff>
    </xdr:to>
    <xdr:pic>
      <xdr:nvPicPr>
        <xdr:cNvPr id="325" name="ComboBox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191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1009650</xdr:colOff>
      <xdr:row>31</xdr:row>
      <xdr:rowOff>390525</xdr:rowOff>
    </xdr:to>
    <xdr:pic>
      <xdr:nvPicPr>
        <xdr:cNvPr id="326" name="ComboBox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582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32</xdr:row>
      <xdr:rowOff>19050</xdr:rowOff>
    </xdr:from>
    <xdr:to>
      <xdr:col>14</xdr:col>
      <xdr:colOff>1009650</xdr:colOff>
      <xdr:row>32</xdr:row>
      <xdr:rowOff>390525</xdr:rowOff>
    </xdr:to>
    <xdr:pic>
      <xdr:nvPicPr>
        <xdr:cNvPr id="327" name="ComboBox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72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33</xdr:row>
      <xdr:rowOff>19050</xdr:rowOff>
    </xdr:from>
    <xdr:to>
      <xdr:col>14</xdr:col>
      <xdr:colOff>1009650</xdr:colOff>
      <xdr:row>33</xdr:row>
      <xdr:rowOff>390525</xdr:rowOff>
    </xdr:to>
    <xdr:pic>
      <xdr:nvPicPr>
        <xdr:cNvPr id="328" name="ComboBox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2363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34</xdr:row>
      <xdr:rowOff>19050</xdr:rowOff>
    </xdr:from>
    <xdr:to>
      <xdr:col>14</xdr:col>
      <xdr:colOff>1009650</xdr:colOff>
      <xdr:row>34</xdr:row>
      <xdr:rowOff>390525</xdr:rowOff>
    </xdr:to>
    <xdr:pic>
      <xdr:nvPicPr>
        <xdr:cNvPr id="329" name="ComboBox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2753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35</xdr:row>
      <xdr:rowOff>19050</xdr:rowOff>
    </xdr:from>
    <xdr:to>
      <xdr:col>14</xdr:col>
      <xdr:colOff>1009650</xdr:colOff>
      <xdr:row>35</xdr:row>
      <xdr:rowOff>390525</xdr:rowOff>
    </xdr:to>
    <xdr:pic>
      <xdr:nvPicPr>
        <xdr:cNvPr id="330" name="ComboBox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3144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36</xdr:row>
      <xdr:rowOff>19050</xdr:rowOff>
    </xdr:from>
    <xdr:to>
      <xdr:col>14</xdr:col>
      <xdr:colOff>1009650</xdr:colOff>
      <xdr:row>36</xdr:row>
      <xdr:rowOff>390525</xdr:rowOff>
    </xdr:to>
    <xdr:pic>
      <xdr:nvPicPr>
        <xdr:cNvPr id="331" name="ComboBox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3535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37</xdr:row>
      <xdr:rowOff>19050</xdr:rowOff>
    </xdr:from>
    <xdr:to>
      <xdr:col>14</xdr:col>
      <xdr:colOff>1009650</xdr:colOff>
      <xdr:row>37</xdr:row>
      <xdr:rowOff>390525</xdr:rowOff>
    </xdr:to>
    <xdr:pic>
      <xdr:nvPicPr>
        <xdr:cNvPr id="332" name="ComboBox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3925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38</xdr:row>
      <xdr:rowOff>19050</xdr:rowOff>
    </xdr:from>
    <xdr:to>
      <xdr:col>14</xdr:col>
      <xdr:colOff>1009650</xdr:colOff>
      <xdr:row>38</xdr:row>
      <xdr:rowOff>390525</xdr:rowOff>
    </xdr:to>
    <xdr:pic>
      <xdr:nvPicPr>
        <xdr:cNvPr id="333" name="ComboBox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4316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39</xdr:row>
      <xdr:rowOff>19050</xdr:rowOff>
    </xdr:from>
    <xdr:to>
      <xdr:col>14</xdr:col>
      <xdr:colOff>1009650</xdr:colOff>
      <xdr:row>39</xdr:row>
      <xdr:rowOff>390525</xdr:rowOff>
    </xdr:to>
    <xdr:pic>
      <xdr:nvPicPr>
        <xdr:cNvPr id="334" name="ComboBox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4706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990600</xdr:colOff>
      <xdr:row>3</xdr:row>
      <xdr:rowOff>0</xdr:rowOff>
    </xdr:from>
    <xdr:to>
      <xdr:col>15</xdr:col>
      <xdr:colOff>981075</xdr:colOff>
      <xdr:row>3</xdr:row>
      <xdr:rowOff>371475</xdr:rowOff>
    </xdr:to>
    <xdr:pic>
      <xdr:nvPicPr>
        <xdr:cNvPr id="335" name="ComboBox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286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4</xdr:row>
      <xdr:rowOff>0</xdr:rowOff>
    </xdr:from>
    <xdr:to>
      <xdr:col>15</xdr:col>
      <xdr:colOff>1009650</xdr:colOff>
      <xdr:row>4</xdr:row>
      <xdr:rowOff>371475</xdr:rowOff>
    </xdr:to>
    <xdr:pic>
      <xdr:nvPicPr>
        <xdr:cNvPr id="336" name="ComboBox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0191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5</xdr:row>
      <xdr:rowOff>0</xdr:rowOff>
    </xdr:from>
    <xdr:to>
      <xdr:col>15</xdr:col>
      <xdr:colOff>1009650</xdr:colOff>
      <xdr:row>5</xdr:row>
      <xdr:rowOff>371475</xdr:rowOff>
    </xdr:to>
    <xdr:pic>
      <xdr:nvPicPr>
        <xdr:cNvPr id="337" name="ComboBox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409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6</xdr:row>
      <xdr:rowOff>0</xdr:rowOff>
    </xdr:from>
    <xdr:to>
      <xdr:col>15</xdr:col>
      <xdr:colOff>1009650</xdr:colOff>
      <xdr:row>6</xdr:row>
      <xdr:rowOff>371475</xdr:rowOff>
    </xdr:to>
    <xdr:pic>
      <xdr:nvPicPr>
        <xdr:cNvPr id="338" name="ComboBox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800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981075</xdr:colOff>
      <xdr:row>7</xdr:row>
      <xdr:rowOff>0</xdr:rowOff>
    </xdr:from>
    <xdr:to>
      <xdr:col>15</xdr:col>
      <xdr:colOff>1009650</xdr:colOff>
      <xdr:row>7</xdr:row>
      <xdr:rowOff>371475</xdr:rowOff>
    </xdr:to>
    <xdr:pic>
      <xdr:nvPicPr>
        <xdr:cNvPr id="339" name="ComboBox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8</xdr:row>
      <xdr:rowOff>0</xdr:rowOff>
    </xdr:from>
    <xdr:to>
      <xdr:col>15</xdr:col>
      <xdr:colOff>1009650</xdr:colOff>
      <xdr:row>8</xdr:row>
      <xdr:rowOff>371475</xdr:rowOff>
    </xdr:to>
    <xdr:pic>
      <xdr:nvPicPr>
        <xdr:cNvPr id="340" name="ComboBox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581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9</xdr:row>
      <xdr:rowOff>0</xdr:rowOff>
    </xdr:from>
    <xdr:to>
      <xdr:col>15</xdr:col>
      <xdr:colOff>1009650</xdr:colOff>
      <xdr:row>9</xdr:row>
      <xdr:rowOff>371475</xdr:rowOff>
    </xdr:to>
    <xdr:pic>
      <xdr:nvPicPr>
        <xdr:cNvPr id="341" name="ComboBox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10</xdr:row>
      <xdr:rowOff>0</xdr:rowOff>
    </xdr:from>
    <xdr:to>
      <xdr:col>15</xdr:col>
      <xdr:colOff>1009650</xdr:colOff>
      <xdr:row>10</xdr:row>
      <xdr:rowOff>371475</xdr:rowOff>
    </xdr:to>
    <xdr:pic>
      <xdr:nvPicPr>
        <xdr:cNvPr id="342" name="ComboBox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11</xdr:row>
      <xdr:rowOff>0</xdr:rowOff>
    </xdr:from>
    <xdr:to>
      <xdr:col>15</xdr:col>
      <xdr:colOff>1009650</xdr:colOff>
      <xdr:row>11</xdr:row>
      <xdr:rowOff>371475</xdr:rowOff>
    </xdr:to>
    <xdr:pic>
      <xdr:nvPicPr>
        <xdr:cNvPr id="343" name="ComboBox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12</xdr:row>
      <xdr:rowOff>0</xdr:rowOff>
    </xdr:from>
    <xdr:to>
      <xdr:col>15</xdr:col>
      <xdr:colOff>1009650</xdr:colOff>
      <xdr:row>12</xdr:row>
      <xdr:rowOff>371475</xdr:rowOff>
    </xdr:to>
    <xdr:pic>
      <xdr:nvPicPr>
        <xdr:cNvPr id="344" name="ComboBox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13</xdr:row>
      <xdr:rowOff>0</xdr:rowOff>
    </xdr:from>
    <xdr:to>
      <xdr:col>15</xdr:col>
      <xdr:colOff>1009650</xdr:colOff>
      <xdr:row>13</xdr:row>
      <xdr:rowOff>371475</xdr:rowOff>
    </xdr:to>
    <xdr:pic>
      <xdr:nvPicPr>
        <xdr:cNvPr id="345" name="ComboBox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14</xdr:row>
      <xdr:rowOff>0</xdr:rowOff>
    </xdr:from>
    <xdr:to>
      <xdr:col>15</xdr:col>
      <xdr:colOff>1009650</xdr:colOff>
      <xdr:row>14</xdr:row>
      <xdr:rowOff>371475</xdr:rowOff>
    </xdr:to>
    <xdr:pic>
      <xdr:nvPicPr>
        <xdr:cNvPr id="346" name="ComboBox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15</xdr:row>
      <xdr:rowOff>0</xdr:rowOff>
    </xdr:from>
    <xdr:to>
      <xdr:col>15</xdr:col>
      <xdr:colOff>1009650</xdr:colOff>
      <xdr:row>15</xdr:row>
      <xdr:rowOff>371475</xdr:rowOff>
    </xdr:to>
    <xdr:pic>
      <xdr:nvPicPr>
        <xdr:cNvPr id="347" name="ComboBox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16</xdr:row>
      <xdr:rowOff>0</xdr:rowOff>
    </xdr:from>
    <xdr:to>
      <xdr:col>15</xdr:col>
      <xdr:colOff>1009650</xdr:colOff>
      <xdr:row>16</xdr:row>
      <xdr:rowOff>371475</xdr:rowOff>
    </xdr:to>
    <xdr:pic>
      <xdr:nvPicPr>
        <xdr:cNvPr id="348" name="ComboBox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17</xdr:row>
      <xdr:rowOff>0</xdr:rowOff>
    </xdr:from>
    <xdr:to>
      <xdr:col>15</xdr:col>
      <xdr:colOff>1009650</xdr:colOff>
      <xdr:row>17</xdr:row>
      <xdr:rowOff>371475</xdr:rowOff>
    </xdr:to>
    <xdr:pic>
      <xdr:nvPicPr>
        <xdr:cNvPr id="349" name="ComboBox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18</xdr:row>
      <xdr:rowOff>0</xdr:rowOff>
    </xdr:from>
    <xdr:to>
      <xdr:col>15</xdr:col>
      <xdr:colOff>1009650</xdr:colOff>
      <xdr:row>18</xdr:row>
      <xdr:rowOff>371475</xdr:rowOff>
    </xdr:to>
    <xdr:pic>
      <xdr:nvPicPr>
        <xdr:cNvPr id="350" name="ComboBox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19</xdr:row>
      <xdr:rowOff>0</xdr:rowOff>
    </xdr:from>
    <xdr:to>
      <xdr:col>15</xdr:col>
      <xdr:colOff>1009650</xdr:colOff>
      <xdr:row>19</xdr:row>
      <xdr:rowOff>371475</xdr:rowOff>
    </xdr:to>
    <xdr:pic>
      <xdr:nvPicPr>
        <xdr:cNvPr id="351" name="ComboBox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20</xdr:row>
      <xdr:rowOff>0</xdr:rowOff>
    </xdr:from>
    <xdr:to>
      <xdr:col>15</xdr:col>
      <xdr:colOff>1009650</xdr:colOff>
      <xdr:row>20</xdr:row>
      <xdr:rowOff>371475</xdr:rowOff>
    </xdr:to>
    <xdr:pic>
      <xdr:nvPicPr>
        <xdr:cNvPr id="352" name="ComboBox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21</xdr:row>
      <xdr:rowOff>0</xdr:rowOff>
    </xdr:from>
    <xdr:to>
      <xdr:col>15</xdr:col>
      <xdr:colOff>1009650</xdr:colOff>
      <xdr:row>21</xdr:row>
      <xdr:rowOff>371475</xdr:rowOff>
    </xdr:to>
    <xdr:pic>
      <xdr:nvPicPr>
        <xdr:cNvPr id="353" name="ComboBox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22</xdr:row>
      <xdr:rowOff>0</xdr:rowOff>
    </xdr:from>
    <xdr:to>
      <xdr:col>15</xdr:col>
      <xdr:colOff>1009650</xdr:colOff>
      <xdr:row>22</xdr:row>
      <xdr:rowOff>371475</xdr:rowOff>
    </xdr:to>
    <xdr:pic>
      <xdr:nvPicPr>
        <xdr:cNvPr id="354" name="ComboBox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23</xdr:row>
      <xdr:rowOff>0</xdr:rowOff>
    </xdr:from>
    <xdr:to>
      <xdr:col>15</xdr:col>
      <xdr:colOff>1009650</xdr:colOff>
      <xdr:row>23</xdr:row>
      <xdr:rowOff>371475</xdr:rowOff>
    </xdr:to>
    <xdr:pic>
      <xdr:nvPicPr>
        <xdr:cNvPr id="355" name="ComboBox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24</xdr:row>
      <xdr:rowOff>0</xdr:rowOff>
    </xdr:from>
    <xdr:to>
      <xdr:col>15</xdr:col>
      <xdr:colOff>1009650</xdr:colOff>
      <xdr:row>24</xdr:row>
      <xdr:rowOff>371475</xdr:rowOff>
    </xdr:to>
    <xdr:pic>
      <xdr:nvPicPr>
        <xdr:cNvPr id="356" name="ComboBox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25</xdr:row>
      <xdr:rowOff>0</xdr:rowOff>
    </xdr:from>
    <xdr:to>
      <xdr:col>15</xdr:col>
      <xdr:colOff>1009650</xdr:colOff>
      <xdr:row>25</xdr:row>
      <xdr:rowOff>371475</xdr:rowOff>
    </xdr:to>
    <xdr:pic>
      <xdr:nvPicPr>
        <xdr:cNvPr id="357" name="ComboBox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26</xdr:row>
      <xdr:rowOff>0</xdr:rowOff>
    </xdr:from>
    <xdr:to>
      <xdr:col>15</xdr:col>
      <xdr:colOff>1009650</xdr:colOff>
      <xdr:row>26</xdr:row>
      <xdr:rowOff>371475</xdr:rowOff>
    </xdr:to>
    <xdr:pic>
      <xdr:nvPicPr>
        <xdr:cNvPr id="358" name="ComboBox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27</xdr:row>
      <xdr:rowOff>0</xdr:rowOff>
    </xdr:from>
    <xdr:to>
      <xdr:col>15</xdr:col>
      <xdr:colOff>1009650</xdr:colOff>
      <xdr:row>27</xdr:row>
      <xdr:rowOff>371475</xdr:rowOff>
    </xdr:to>
    <xdr:pic>
      <xdr:nvPicPr>
        <xdr:cNvPr id="359" name="ComboBox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28</xdr:row>
      <xdr:rowOff>0</xdr:rowOff>
    </xdr:from>
    <xdr:to>
      <xdr:col>15</xdr:col>
      <xdr:colOff>1009650</xdr:colOff>
      <xdr:row>28</xdr:row>
      <xdr:rowOff>371475</xdr:rowOff>
    </xdr:to>
    <xdr:pic>
      <xdr:nvPicPr>
        <xdr:cNvPr id="360" name="ComboBox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29</xdr:row>
      <xdr:rowOff>0</xdr:rowOff>
    </xdr:from>
    <xdr:to>
      <xdr:col>15</xdr:col>
      <xdr:colOff>1009650</xdr:colOff>
      <xdr:row>29</xdr:row>
      <xdr:rowOff>371475</xdr:rowOff>
    </xdr:to>
    <xdr:pic>
      <xdr:nvPicPr>
        <xdr:cNvPr id="361" name="ComboBox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30</xdr:row>
      <xdr:rowOff>0</xdr:rowOff>
    </xdr:from>
    <xdr:to>
      <xdr:col>15</xdr:col>
      <xdr:colOff>1009650</xdr:colOff>
      <xdr:row>30</xdr:row>
      <xdr:rowOff>371475</xdr:rowOff>
    </xdr:to>
    <xdr:pic>
      <xdr:nvPicPr>
        <xdr:cNvPr id="362" name="ComboBox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31</xdr:row>
      <xdr:rowOff>0</xdr:rowOff>
    </xdr:from>
    <xdr:to>
      <xdr:col>15</xdr:col>
      <xdr:colOff>1009650</xdr:colOff>
      <xdr:row>31</xdr:row>
      <xdr:rowOff>371475</xdr:rowOff>
    </xdr:to>
    <xdr:pic>
      <xdr:nvPicPr>
        <xdr:cNvPr id="363" name="ComboBox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32</xdr:row>
      <xdr:rowOff>0</xdr:rowOff>
    </xdr:from>
    <xdr:to>
      <xdr:col>15</xdr:col>
      <xdr:colOff>1009650</xdr:colOff>
      <xdr:row>32</xdr:row>
      <xdr:rowOff>371475</xdr:rowOff>
    </xdr:to>
    <xdr:pic>
      <xdr:nvPicPr>
        <xdr:cNvPr id="364" name="ComboBox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33</xdr:row>
      <xdr:rowOff>0</xdr:rowOff>
    </xdr:from>
    <xdr:to>
      <xdr:col>15</xdr:col>
      <xdr:colOff>1009650</xdr:colOff>
      <xdr:row>33</xdr:row>
      <xdr:rowOff>371475</xdr:rowOff>
    </xdr:to>
    <xdr:pic>
      <xdr:nvPicPr>
        <xdr:cNvPr id="365" name="ComboBox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34</xdr:row>
      <xdr:rowOff>0</xdr:rowOff>
    </xdr:from>
    <xdr:to>
      <xdr:col>15</xdr:col>
      <xdr:colOff>1009650</xdr:colOff>
      <xdr:row>34</xdr:row>
      <xdr:rowOff>371475</xdr:rowOff>
    </xdr:to>
    <xdr:pic>
      <xdr:nvPicPr>
        <xdr:cNvPr id="366" name="ComboBox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35</xdr:row>
      <xdr:rowOff>0</xdr:rowOff>
    </xdr:from>
    <xdr:to>
      <xdr:col>15</xdr:col>
      <xdr:colOff>1009650</xdr:colOff>
      <xdr:row>35</xdr:row>
      <xdr:rowOff>371475</xdr:rowOff>
    </xdr:to>
    <xdr:pic>
      <xdr:nvPicPr>
        <xdr:cNvPr id="367" name="ComboBox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36</xdr:row>
      <xdr:rowOff>0</xdr:rowOff>
    </xdr:from>
    <xdr:to>
      <xdr:col>15</xdr:col>
      <xdr:colOff>1009650</xdr:colOff>
      <xdr:row>36</xdr:row>
      <xdr:rowOff>371475</xdr:rowOff>
    </xdr:to>
    <xdr:pic>
      <xdr:nvPicPr>
        <xdr:cNvPr id="368" name="ComboBox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37</xdr:row>
      <xdr:rowOff>0</xdr:rowOff>
    </xdr:from>
    <xdr:to>
      <xdr:col>15</xdr:col>
      <xdr:colOff>1009650</xdr:colOff>
      <xdr:row>37</xdr:row>
      <xdr:rowOff>371475</xdr:rowOff>
    </xdr:to>
    <xdr:pic>
      <xdr:nvPicPr>
        <xdr:cNvPr id="369" name="ComboBox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38</xdr:row>
      <xdr:rowOff>0</xdr:rowOff>
    </xdr:from>
    <xdr:to>
      <xdr:col>15</xdr:col>
      <xdr:colOff>1009650</xdr:colOff>
      <xdr:row>38</xdr:row>
      <xdr:rowOff>371475</xdr:rowOff>
    </xdr:to>
    <xdr:pic>
      <xdr:nvPicPr>
        <xdr:cNvPr id="370" name="ComboBox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39</xdr:row>
      <xdr:rowOff>0</xdr:rowOff>
    </xdr:from>
    <xdr:to>
      <xdr:col>15</xdr:col>
      <xdr:colOff>1009650</xdr:colOff>
      <xdr:row>39</xdr:row>
      <xdr:rowOff>371475</xdr:rowOff>
    </xdr:to>
    <xdr:pic>
      <xdr:nvPicPr>
        <xdr:cNvPr id="371" name="ComboBox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</xdr:row>
      <xdr:rowOff>0</xdr:rowOff>
    </xdr:from>
    <xdr:to>
      <xdr:col>17</xdr:col>
      <xdr:colOff>19050</xdr:colOff>
      <xdr:row>3</xdr:row>
      <xdr:rowOff>371475</xdr:rowOff>
    </xdr:to>
    <xdr:pic>
      <xdr:nvPicPr>
        <xdr:cNvPr id="372" name="ComboBox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6286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4</xdr:row>
      <xdr:rowOff>0</xdr:rowOff>
    </xdr:from>
    <xdr:to>
      <xdr:col>17</xdr:col>
      <xdr:colOff>19050</xdr:colOff>
      <xdr:row>4</xdr:row>
      <xdr:rowOff>371475</xdr:rowOff>
    </xdr:to>
    <xdr:pic>
      <xdr:nvPicPr>
        <xdr:cNvPr id="373" name="ComboBox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0191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5</xdr:row>
      <xdr:rowOff>0</xdr:rowOff>
    </xdr:from>
    <xdr:to>
      <xdr:col>17</xdr:col>
      <xdr:colOff>19050</xdr:colOff>
      <xdr:row>5</xdr:row>
      <xdr:rowOff>371475</xdr:rowOff>
    </xdr:to>
    <xdr:pic>
      <xdr:nvPicPr>
        <xdr:cNvPr id="374" name="ComboBox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409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371475</xdr:rowOff>
    </xdr:to>
    <xdr:pic>
      <xdr:nvPicPr>
        <xdr:cNvPr id="375" name="ComboBox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800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7</xdr:row>
      <xdr:rowOff>0</xdr:rowOff>
    </xdr:from>
    <xdr:to>
      <xdr:col>17</xdr:col>
      <xdr:colOff>28575</xdr:colOff>
      <xdr:row>7</xdr:row>
      <xdr:rowOff>371475</xdr:rowOff>
    </xdr:to>
    <xdr:pic>
      <xdr:nvPicPr>
        <xdr:cNvPr id="376" name="ComboBox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20775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8</xdr:row>
      <xdr:rowOff>0</xdr:rowOff>
    </xdr:from>
    <xdr:to>
      <xdr:col>17</xdr:col>
      <xdr:colOff>19050</xdr:colOff>
      <xdr:row>8</xdr:row>
      <xdr:rowOff>371475</xdr:rowOff>
    </xdr:to>
    <xdr:pic>
      <xdr:nvPicPr>
        <xdr:cNvPr id="377" name="ComboBox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2581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9</xdr:row>
      <xdr:rowOff>0</xdr:rowOff>
    </xdr:from>
    <xdr:to>
      <xdr:col>17</xdr:col>
      <xdr:colOff>19050</xdr:colOff>
      <xdr:row>9</xdr:row>
      <xdr:rowOff>371475</xdr:rowOff>
    </xdr:to>
    <xdr:pic>
      <xdr:nvPicPr>
        <xdr:cNvPr id="378" name="ComboBox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10</xdr:row>
      <xdr:rowOff>0</xdr:rowOff>
    </xdr:from>
    <xdr:to>
      <xdr:col>17</xdr:col>
      <xdr:colOff>19050</xdr:colOff>
      <xdr:row>10</xdr:row>
      <xdr:rowOff>371475</xdr:rowOff>
    </xdr:to>
    <xdr:pic>
      <xdr:nvPicPr>
        <xdr:cNvPr id="379" name="ComboBox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11</xdr:row>
      <xdr:rowOff>0</xdr:rowOff>
    </xdr:from>
    <xdr:to>
      <xdr:col>17</xdr:col>
      <xdr:colOff>19050</xdr:colOff>
      <xdr:row>11</xdr:row>
      <xdr:rowOff>371475</xdr:rowOff>
    </xdr:to>
    <xdr:pic>
      <xdr:nvPicPr>
        <xdr:cNvPr id="380" name="ComboBox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12</xdr:row>
      <xdr:rowOff>0</xdr:rowOff>
    </xdr:from>
    <xdr:to>
      <xdr:col>17</xdr:col>
      <xdr:colOff>19050</xdr:colOff>
      <xdr:row>12</xdr:row>
      <xdr:rowOff>371475</xdr:rowOff>
    </xdr:to>
    <xdr:pic>
      <xdr:nvPicPr>
        <xdr:cNvPr id="381" name="ComboBox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13</xdr:row>
      <xdr:rowOff>0</xdr:rowOff>
    </xdr:from>
    <xdr:to>
      <xdr:col>17</xdr:col>
      <xdr:colOff>19050</xdr:colOff>
      <xdr:row>13</xdr:row>
      <xdr:rowOff>371475</xdr:rowOff>
    </xdr:to>
    <xdr:pic>
      <xdr:nvPicPr>
        <xdr:cNvPr id="382" name="ComboBox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14</xdr:row>
      <xdr:rowOff>0</xdr:rowOff>
    </xdr:from>
    <xdr:to>
      <xdr:col>17</xdr:col>
      <xdr:colOff>19050</xdr:colOff>
      <xdr:row>14</xdr:row>
      <xdr:rowOff>371475</xdr:rowOff>
    </xdr:to>
    <xdr:pic>
      <xdr:nvPicPr>
        <xdr:cNvPr id="383" name="ComboBox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15</xdr:row>
      <xdr:rowOff>0</xdr:rowOff>
    </xdr:from>
    <xdr:to>
      <xdr:col>17</xdr:col>
      <xdr:colOff>19050</xdr:colOff>
      <xdr:row>15</xdr:row>
      <xdr:rowOff>371475</xdr:rowOff>
    </xdr:to>
    <xdr:pic>
      <xdr:nvPicPr>
        <xdr:cNvPr id="384" name="ComboBox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16</xdr:row>
      <xdr:rowOff>0</xdr:rowOff>
    </xdr:from>
    <xdr:to>
      <xdr:col>17</xdr:col>
      <xdr:colOff>19050</xdr:colOff>
      <xdr:row>16</xdr:row>
      <xdr:rowOff>371475</xdr:rowOff>
    </xdr:to>
    <xdr:pic>
      <xdr:nvPicPr>
        <xdr:cNvPr id="385" name="ComboBox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17</xdr:row>
      <xdr:rowOff>0</xdr:rowOff>
    </xdr:from>
    <xdr:to>
      <xdr:col>17</xdr:col>
      <xdr:colOff>19050</xdr:colOff>
      <xdr:row>17</xdr:row>
      <xdr:rowOff>371475</xdr:rowOff>
    </xdr:to>
    <xdr:pic>
      <xdr:nvPicPr>
        <xdr:cNvPr id="386" name="ComboBox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18</xdr:row>
      <xdr:rowOff>0</xdr:rowOff>
    </xdr:from>
    <xdr:to>
      <xdr:col>17</xdr:col>
      <xdr:colOff>19050</xdr:colOff>
      <xdr:row>18</xdr:row>
      <xdr:rowOff>371475</xdr:rowOff>
    </xdr:to>
    <xdr:pic>
      <xdr:nvPicPr>
        <xdr:cNvPr id="387" name="ComboBox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19</xdr:row>
      <xdr:rowOff>0</xdr:rowOff>
    </xdr:from>
    <xdr:to>
      <xdr:col>17</xdr:col>
      <xdr:colOff>19050</xdr:colOff>
      <xdr:row>19</xdr:row>
      <xdr:rowOff>371475</xdr:rowOff>
    </xdr:to>
    <xdr:pic>
      <xdr:nvPicPr>
        <xdr:cNvPr id="388" name="ComboBox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20</xdr:row>
      <xdr:rowOff>0</xdr:rowOff>
    </xdr:from>
    <xdr:to>
      <xdr:col>17</xdr:col>
      <xdr:colOff>19050</xdr:colOff>
      <xdr:row>20</xdr:row>
      <xdr:rowOff>371475</xdr:rowOff>
    </xdr:to>
    <xdr:pic>
      <xdr:nvPicPr>
        <xdr:cNvPr id="389" name="ComboBox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21</xdr:row>
      <xdr:rowOff>0</xdr:rowOff>
    </xdr:from>
    <xdr:to>
      <xdr:col>17</xdr:col>
      <xdr:colOff>19050</xdr:colOff>
      <xdr:row>21</xdr:row>
      <xdr:rowOff>371475</xdr:rowOff>
    </xdr:to>
    <xdr:pic>
      <xdr:nvPicPr>
        <xdr:cNvPr id="390" name="ComboBox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22</xdr:row>
      <xdr:rowOff>0</xdr:rowOff>
    </xdr:from>
    <xdr:to>
      <xdr:col>17</xdr:col>
      <xdr:colOff>19050</xdr:colOff>
      <xdr:row>22</xdr:row>
      <xdr:rowOff>371475</xdr:rowOff>
    </xdr:to>
    <xdr:pic>
      <xdr:nvPicPr>
        <xdr:cNvPr id="391" name="ComboBox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23</xdr:row>
      <xdr:rowOff>0</xdr:rowOff>
    </xdr:from>
    <xdr:to>
      <xdr:col>17</xdr:col>
      <xdr:colOff>19050</xdr:colOff>
      <xdr:row>23</xdr:row>
      <xdr:rowOff>371475</xdr:rowOff>
    </xdr:to>
    <xdr:pic>
      <xdr:nvPicPr>
        <xdr:cNvPr id="392" name="ComboBox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24</xdr:row>
      <xdr:rowOff>0</xdr:rowOff>
    </xdr:from>
    <xdr:to>
      <xdr:col>17</xdr:col>
      <xdr:colOff>19050</xdr:colOff>
      <xdr:row>24</xdr:row>
      <xdr:rowOff>371475</xdr:rowOff>
    </xdr:to>
    <xdr:pic>
      <xdr:nvPicPr>
        <xdr:cNvPr id="393" name="ComboBox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25</xdr:row>
      <xdr:rowOff>0</xdr:rowOff>
    </xdr:from>
    <xdr:to>
      <xdr:col>17</xdr:col>
      <xdr:colOff>19050</xdr:colOff>
      <xdr:row>25</xdr:row>
      <xdr:rowOff>371475</xdr:rowOff>
    </xdr:to>
    <xdr:pic>
      <xdr:nvPicPr>
        <xdr:cNvPr id="394" name="ComboBox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26</xdr:row>
      <xdr:rowOff>0</xdr:rowOff>
    </xdr:from>
    <xdr:to>
      <xdr:col>17</xdr:col>
      <xdr:colOff>19050</xdr:colOff>
      <xdr:row>26</xdr:row>
      <xdr:rowOff>371475</xdr:rowOff>
    </xdr:to>
    <xdr:pic>
      <xdr:nvPicPr>
        <xdr:cNvPr id="395" name="ComboBox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27</xdr:row>
      <xdr:rowOff>0</xdr:rowOff>
    </xdr:from>
    <xdr:to>
      <xdr:col>17</xdr:col>
      <xdr:colOff>19050</xdr:colOff>
      <xdr:row>27</xdr:row>
      <xdr:rowOff>371475</xdr:rowOff>
    </xdr:to>
    <xdr:pic>
      <xdr:nvPicPr>
        <xdr:cNvPr id="396" name="ComboBox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28</xdr:row>
      <xdr:rowOff>0</xdr:rowOff>
    </xdr:from>
    <xdr:to>
      <xdr:col>17</xdr:col>
      <xdr:colOff>19050</xdr:colOff>
      <xdr:row>28</xdr:row>
      <xdr:rowOff>371475</xdr:rowOff>
    </xdr:to>
    <xdr:pic>
      <xdr:nvPicPr>
        <xdr:cNvPr id="397" name="ComboBox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29</xdr:row>
      <xdr:rowOff>0</xdr:rowOff>
    </xdr:from>
    <xdr:to>
      <xdr:col>17</xdr:col>
      <xdr:colOff>19050</xdr:colOff>
      <xdr:row>29</xdr:row>
      <xdr:rowOff>371475</xdr:rowOff>
    </xdr:to>
    <xdr:pic>
      <xdr:nvPicPr>
        <xdr:cNvPr id="398" name="ComboBox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30</xdr:row>
      <xdr:rowOff>0</xdr:rowOff>
    </xdr:from>
    <xdr:to>
      <xdr:col>17</xdr:col>
      <xdr:colOff>19050</xdr:colOff>
      <xdr:row>30</xdr:row>
      <xdr:rowOff>371475</xdr:rowOff>
    </xdr:to>
    <xdr:pic>
      <xdr:nvPicPr>
        <xdr:cNvPr id="399" name="ComboBox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31</xdr:row>
      <xdr:rowOff>0</xdr:rowOff>
    </xdr:from>
    <xdr:to>
      <xdr:col>17</xdr:col>
      <xdr:colOff>19050</xdr:colOff>
      <xdr:row>31</xdr:row>
      <xdr:rowOff>371475</xdr:rowOff>
    </xdr:to>
    <xdr:pic>
      <xdr:nvPicPr>
        <xdr:cNvPr id="400" name="ComboBox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32</xdr:row>
      <xdr:rowOff>0</xdr:rowOff>
    </xdr:from>
    <xdr:to>
      <xdr:col>17</xdr:col>
      <xdr:colOff>19050</xdr:colOff>
      <xdr:row>32</xdr:row>
      <xdr:rowOff>371475</xdr:rowOff>
    </xdr:to>
    <xdr:pic>
      <xdr:nvPicPr>
        <xdr:cNvPr id="401" name="ComboBox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33</xdr:row>
      <xdr:rowOff>0</xdr:rowOff>
    </xdr:from>
    <xdr:to>
      <xdr:col>17</xdr:col>
      <xdr:colOff>19050</xdr:colOff>
      <xdr:row>33</xdr:row>
      <xdr:rowOff>371475</xdr:rowOff>
    </xdr:to>
    <xdr:pic>
      <xdr:nvPicPr>
        <xdr:cNvPr id="402" name="ComboBox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34</xdr:row>
      <xdr:rowOff>0</xdr:rowOff>
    </xdr:from>
    <xdr:to>
      <xdr:col>17</xdr:col>
      <xdr:colOff>19050</xdr:colOff>
      <xdr:row>34</xdr:row>
      <xdr:rowOff>371475</xdr:rowOff>
    </xdr:to>
    <xdr:pic>
      <xdr:nvPicPr>
        <xdr:cNvPr id="403" name="ComboBox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35</xdr:row>
      <xdr:rowOff>0</xdr:rowOff>
    </xdr:from>
    <xdr:to>
      <xdr:col>17</xdr:col>
      <xdr:colOff>19050</xdr:colOff>
      <xdr:row>35</xdr:row>
      <xdr:rowOff>371475</xdr:rowOff>
    </xdr:to>
    <xdr:pic>
      <xdr:nvPicPr>
        <xdr:cNvPr id="404" name="ComboBox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36</xdr:row>
      <xdr:rowOff>0</xdr:rowOff>
    </xdr:from>
    <xdr:to>
      <xdr:col>17</xdr:col>
      <xdr:colOff>19050</xdr:colOff>
      <xdr:row>36</xdr:row>
      <xdr:rowOff>371475</xdr:rowOff>
    </xdr:to>
    <xdr:pic>
      <xdr:nvPicPr>
        <xdr:cNvPr id="405" name="ComboBox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37</xdr:row>
      <xdr:rowOff>0</xdr:rowOff>
    </xdr:from>
    <xdr:to>
      <xdr:col>17</xdr:col>
      <xdr:colOff>19050</xdr:colOff>
      <xdr:row>37</xdr:row>
      <xdr:rowOff>371475</xdr:rowOff>
    </xdr:to>
    <xdr:pic>
      <xdr:nvPicPr>
        <xdr:cNvPr id="406" name="ComboBox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38</xdr:row>
      <xdr:rowOff>0</xdr:rowOff>
    </xdr:from>
    <xdr:to>
      <xdr:col>17</xdr:col>
      <xdr:colOff>19050</xdr:colOff>
      <xdr:row>38</xdr:row>
      <xdr:rowOff>371475</xdr:rowOff>
    </xdr:to>
    <xdr:pic>
      <xdr:nvPicPr>
        <xdr:cNvPr id="407" name="ComboBox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</xdr:colOff>
      <xdr:row>39</xdr:row>
      <xdr:rowOff>0</xdr:rowOff>
    </xdr:from>
    <xdr:to>
      <xdr:col>17</xdr:col>
      <xdr:colOff>19050</xdr:colOff>
      <xdr:row>39</xdr:row>
      <xdr:rowOff>371475</xdr:rowOff>
    </xdr:to>
    <xdr:pic>
      <xdr:nvPicPr>
        <xdr:cNvPr id="408" name="ComboBox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19050</xdr:rowOff>
    </xdr:from>
    <xdr:to>
      <xdr:col>17</xdr:col>
      <xdr:colOff>1009650</xdr:colOff>
      <xdr:row>3</xdr:row>
      <xdr:rowOff>390525</xdr:rowOff>
    </xdr:to>
    <xdr:pic>
      <xdr:nvPicPr>
        <xdr:cNvPr id="409" name="ComboBox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4</xdr:row>
      <xdr:rowOff>19050</xdr:rowOff>
    </xdr:from>
    <xdr:to>
      <xdr:col>18</xdr:col>
      <xdr:colOff>19050</xdr:colOff>
      <xdr:row>4</xdr:row>
      <xdr:rowOff>390525</xdr:rowOff>
    </xdr:to>
    <xdr:pic>
      <xdr:nvPicPr>
        <xdr:cNvPr id="410" name="ComboBox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5</xdr:row>
      <xdr:rowOff>19050</xdr:rowOff>
    </xdr:from>
    <xdr:to>
      <xdr:col>18</xdr:col>
      <xdr:colOff>19050</xdr:colOff>
      <xdr:row>5</xdr:row>
      <xdr:rowOff>390525</xdr:rowOff>
    </xdr:to>
    <xdr:pic>
      <xdr:nvPicPr>
        <xdr:cNvPr id="411" name="ComboBox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6</xdr:row>
      <xdr:rowOff>19050</xdr:rowOff>
    </xdr:from>
    <xdr:to>
      <xdr:col>18</xdr:col>
      <xdr:colOff>19050</xdr:colOff>
      <xdr:row>6</xdr:row>
      <xdr:rowOff>390525</xdr:rowOff>
    </xdr:to>
    <xdr:pic>
      <xdr:nvPicPr>
        <xdr:cNvPr id="412" name="ComboBox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990600</xdr:colOff>
      <xdr:row>7</xdr:row>
      <xdr:rowOff>0</xdr:rowOff>
    </xdr:from>
    <xdr:to>
      <xdr:col>18</xdr:col>
      <xdr:colOff>0</xdr:colOff>
      <xdr:row>7</xdr:row>
      <xdr:rowOff>371475</xdr:rowOff>
    </xdr:to>
    <xdr:pic>
      <xdr:nvPicPr>
        <xdr:cNvPr id="413" name="ComboBox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11375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8</xdr:row>
      <xdr:rowOff>19050</xdr:rowOff>
    </xdr:from>
    <xdr:to>
      <xdr:col>18</xdr:col>
      <xdr:colOff>19050</xdr:colOff>
      <xdr:row>8</xdr:row>
      <xdr:rowOff>390525</xdr:rowOff>
    </xdr:to>
    <xdr:pic>
      <xdr:nvPicPr>
        <xdr:cNvPr id="414" name="ComboBox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9</xdr:row>
      <xdr:rowOff>0</xdr:rowOff>
    </xdr:from>
    <xdr:to>
      <xdr:col>18</xdr:col>
      <xdr:colOff>19050</xdr:colOff>
      <xdr:row>9</xdr:row>
      <xdr:rowOff>371475</xdr:rowOff>
    </xdr:to>
    <xdr:pic>
      <xdr:nvPicPr>
        <xdr:cNvPr id="415" name="ComboBox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10</xdr:row>
      <xdr:rowOff>0</xdr:rowOff>
    </xdr:from>
    <xdr:to>
      <xdr:col>18</xdr:col>
      <xdr:colOff>19050</xdr:colOff>
      <xdr:row>10</xdr:row>
      <xdr:rowOff>371475</xdr:rowOff>
    </xdr:to>
    <xdr:pic>
      <xdr:nvPicPr>
        <xdr:cNvPr id="416" name="ComboBox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11</xdr:row>
      <xdr:rowOff>0</xdr:rowOff>
    </xdr:from>
    <xdr:to>
      <xdr:col>18</xdr:col>
      <xdr:colOff>19050</xdr:colOff>
      <xdr:row>11</xdr:row>
      <xdr:rowOff>371475</xdr:rowOff>
    </xdr:to>
    <xdr:pic>
      <xdr:nvPicPr>
        <xdr:cNvPr id="417" name="ComboBox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12</xdr:row>
      <xdr:rowOff>0</xdr:rowOff>
    </xdr:from>
    <xdr:to>
      <xdr:col>18</xdr:col>
      <xdr:colOff>19050</xdr:colOff>
      <xdr:row>12</xdr:row>
      <xdr:rowOff>371475</xdr:rowOff>
    </xdr:to>
    <xdr:pic>
      <xdr:nvPicPr>
        <xdr:cNvPr id="418" name="ComboBox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13</xdr:row>
      <xdr:rowOff>0</xdr:rowOff>
    </xdr:from>
    <xdr:to>
      <xdr:col>18</xdr:col>
      <xdr:colOff>19050</xdr:colOff>
      <xdr:row>13</xdr:row>
      <xdr:rowOff>371475</xdr:rowOff>
    </xdr:to>
    <xdr:pic>
      <xdr:nvPicPr>
        <xdr:cNvPr id="419" name="ComboBox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14</xdr:row>
      <xdr:rowOff>0</xdr:rowOff>
    </xdr:from>
    <xdr:to>
      <xdr:col>18</xdr:col>
      <xdr:colOff>19050</xdr:colOff>
      <xdr:row>14</xdr:row>
      <xdr:rowOff>371475</xdr:rowOff>
    </xdr:to>
    <xdr:pic>
      <xdr:nvPicPr>
        <xdr:cNvPr id="420" name="ComboBox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15</xdr:row>
      <xdr:rowOff>0</xdr:rowOff>
    </xdr:from>
    <xdr:to>
      <xdr:col>18</xdr:col>
      <xdr:colOff>19050</xdr:colOff>
      <xdr:row>15</xdr:row>
      <xdr:rowOff>371475</xdr:rowOff>
    </xdr:to>
    <xdr:pic>
      <xdr:nvPicPr>
        <xdr:cNvPr id="421" name="ComboBox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16</xdr:row>
      <xdr:rowOff>0</xdr:rowOff>
    </xdr:from>
    <xdr:to>
      <xdr:col>18</xdr:col>
      <xdr:colOff>19050</xdr:colOff>
      <xdr:row>16</xdr:row>
      <xdr:rowOff>371475</xdr:rowOff>
    </xdr:to>
    <xdr:pic>
      <xdr:nvPicPr>
        <xdr:cNvPr id="422" name="ComboBox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17</xdr:row>
      <xdr:rowOff>0</xdr:rowOff>
    </xdr:from>
    <xdr:to>
      <xdr:col>18</xdr:col>
      <xdr:colOff>19050</xdr:colOff>
      <xdr:row>17</xdr:row>
      <xdr:rowOff>371475</xdr:rowOff>
    </xdr:to>
    <xdr:pic>
      <xdr:nvPicPr>
        <xdr:cNvPr id="423" name="ComboBox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18</xdr:row>
      <xdr:rowOff>0</xdr:rowOff>
    </xdr:from>
    <xdr:to>
      <xdr:col>18</xdr:col>
      <xdr:colOff>19050</xdr:colOff>
      <xdr:row>18</xdr:row>
      <xdr:rowOff>371475</xdr:rowOff>
    </xdr:to>
    <xdr:pic>
      <xdr:nvPicPr>
        <xdr:cNvPr id="424" name="ComboBox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19</xdr:row>
      <xdr:rowOff>0</xdr:rowOff>
    </xdr:from>
    <xdr:to>
      <xdr:col>18</xdr:col>
      <xdr:colOff>19050</xdr:colOff>
      <xdr:row>19</xdr:row>
      <xdr:rowOff>371475</xdr:rowOff>
    </xdr:to>
    <xdr:pic>
      <xdr:nvPicPr>
        <xdr:cNvPr id="425" name="ComboBox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20</xdr:row>
      <xdr:rowOff>0</xdr:rowOff>
    </xdr:from>
    <xdr:to>
      <xdr:col>18</xdr:col>
      <xdr:colOff>19050</xdr:colOff>
      <xdr:row>20</xdr:row>
      <xdr:rowOff>371475</xdr:rowOff>
    </xdr:to>
    <xdr:pic>
      <xdr:nvPicPr>
        <xdr:cNvPr id="426" name="ComboBox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21</xdr:row>
      <xdr:rowOff>0</xdr:rowOff>
    </xdr:from>
    <xdr:to>
      <xdr:col>18</xdr:col>
      <xdr:colOff>19050</xdr:colOff>
      <xdr:row>21</xdr:row>
      <xdr:rowOff>371475</xdr:rowOff>
    </xdr:to>
    <xdr:pic>
      <xdr:nvPicPr>
        <xdr:cNvPr id="427" name="ComboBox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22</xdr:row>
      <xdr:rowOff>0</xdr:rowOff>
    </xdr:from>
    <xdr:to>
      <xdr:col>18</xdr:col>
      <xdr:colOff>19050</xdr:colOff>
      <xdr:row>22</xdr:row>
      <xdr:rowOff>371475</xdr:rowOff>
    </xdr:to>
    <xdr:pic>
      <xdr:nvPicPr>
        <xdr:cNvPr id="428" name="ComboBox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23</xdr:row>
      <xdr:rowOff>0</xdr:rowOff>
    </xdr:from>
    <xdr:to>
      <xdr:col>18</xdr:col>
      <xdr:colOff>19050</xdr:colOff>
      <xdr:row>23</xdr:row>
      <xdr:rowOff>371475</xdr:rowOff>
    </xdr:to>
    <xdr:pic>
      <xdr:nvPicPr>
        <xdr:cNvPr id="429" name="ComboBox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24</xdr:row>
      <xdr:rowOff>0</xdr:rowOff>
    </xdr:from>
    <xdr:to>
      <xdr:col>18</xdr:col>
      <xdr:colOff>19050</xdr:colOff>
      <xdr:row>24</xdr:row>
      <xdr:rowOff>371475</xdr:rowOff>
    </xdr:to>
    <xdr:pic>
      <xdr:nvPicPr>
        <xdr:cNvPr id="430" name="ComboBox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25</xdr:row>
      <xdr:rowOff>0</xdr:rowOff>
    </xdr:from>
    <xdr:to>
      <xdr:col>18</xdr:col>
      <xdr:colOff>19050</xdr:colOff>
      <xdr:row>25</xdr:row>
      <xdr:rowOff>371475</xdr:rowOff>
    </xdr:to>
    <xdr:pic>
      <xdr:nvPicPr>
        <xdr:cNvPr id="431" name="ComboBox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26</xdr:row>
      <xdr:rowOff>0</xdr:rowOff>
    </xdr:from>
    <xdr:to>
      <xdr:col>18</xdr:col>
      <xdr:colOff>19050</xdr:colOff>
      <xdr:row>26</xdr:row>
      <xdr:rowOff>371475</xdr:rowOff>
    </xdr:to>
    <xdr:pic>
      <xdr:nvPicPr>
        <xdr:cNvPr id="432" name="ComboBox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27</xdr:row>
      <xdr:rowOff>0</xdr:rowOff>
    </xdr:from>
    <xdr:to>
      <xdr:col>18</xdr:col>
      <xdr:colOff>19050</xdr:colOff>
      <xdr:row>27</xdr:row>
      <xdr:rowOff>371475</xdr:rowOff>
    </xdr:to>
    <xdr:pic>
      <xdr:nvPicPr>
        <xdr:cNvPr id="433" name="ComboBox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28</xdr:row>
      <xdr:rowOff>0</xdr:rowOff>
    </xdr:from>
    <xdr:to>
      <xdr:col>18</xdr:col>
      <xdr:colOff>19050</xdr:colOff>
      <xdr:row>28</xdr:row>
      <xdr:rowOff>371475</xdr:rowOff>
    </xdr:to>
    <xdr:pic>
      <xdr:nvPicPr>
        <xdr:cNvPr id="434" name="ComboBox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29</xdr:row>
      <xdr:rowOff>0</xdr:rowOff>
    </xdr:from>
    <xdr:to>
      <xdr:col>18</xdr:col>
      <xdr:colOff>19050</xdr:colOff>
      <xdr:row>29</xdr:row>
      <xdr:rowOff>371475</xdr:rowOff>
    </xdr:to>
    <xdr:pic>
      <xdr:nvPicPr>
        <xdr:cNvPr id="435" name="ComboBox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30</xdr:row>
      <xdr:rowOff>0</xdr:rowOff>
    </xdr:from>
    <xdr:to>
      <xdr:col>18</xdr:col>
      <xdr:colOff>19050</xdr:colOff>
      <xdr:row>30</xdr:row>
      <xdr:rowOff>371475</xdr:rowOff>
    </xdr:to>
    <xdr:pic>
      <xdr:nvPicPr>
        <xdr:cNvPr id="436" name="ComboBox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31</xdr:row>
      <xdr:rowOff>0</xdr:rowOff>
    </xdr:from>
    <xdr:to>
      <xdr:col>18</xdr:col>
      <xdr:colOff>19050</xdr:colOff>
      <xdr:row>31</xdr:row>
      <xdr:rowOff>371475</xdr:rowOff>
    </xdr:to>
    <xdr:pic>
      <xdr:nvPicPr>
        <xdr:cNvPr id="437" name="ComboBox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32</xdr:row>
      <xdr:rowOff>0</xdr:rowOff>
    </xdr:from>
    <xdr:to>
      <xdr:col>18</xdr:col>
      <xdr:colOff>19050</xdr:colOff>
      <xdr:row>32</xdr:row>
      <xdr:rowOff>371475</xdr:rowOff>
    </xdr:to>
    <xdr:pic>
      <xdr:nvPicPr>
        <xdr:cNvPr id="438" name="ComboBox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33</xdr:row>
      <xdr:rowOff>0</xdr:rowOff>
    </xdr:from>
    <xdr:to>
      <xdr:col>18</xdr:col>
      <xdr:colOff>19050</xdr:colOff>
      <xdr:row>33</xdr:row>
      <xdr:rowOff>371475</xdr:rowOff>
    </xdr:to>
    <xdr:pic>
      <xdr:nvPicPr>
        <xdr:cNvPr id="439" name="ComboBox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34</xdr:row>
      <xdr:rowOff>0</xdr:rowOff>
    </xdr:from>
    <xdr:to>
      <xdr:col>18</xdr:col>
      <xdr:colOff>19050</xdr:colOff>
      <xdr:row>34</xdr:row>
      <xdr:rowOff>371475</xdr:rowOff>
    </xdr:to>
    <xdr:pic>
      <xdr:nvPicPr>
        <xdr:cNvPr id="440" name="ComboBox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35</xdr:row>
      <xdr:rowOff>0</xdr:rowOff>
    </xdr:from>
    <xdr:to>
      <xdr:col>18</xdr:col>
      <xdr:colOff>19050</xdr:colOff>
      <xdr:row>35</xdr:row>
      <xdr:rowOff>371475</xdr:rowOff>
    </xdr:to>
    <xdr:pic>
      <xdr:nvPicPr>
        <xdr:cNvPr id="441" name="ComboBox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36</xdr:row>
      <xdr:rowOff>0</xdr:rowOff>
    </xdr:from>
    <xdr:to>
      <xdr:col>18</xdr:col>
      <xdr:colOff>19050</xdr:colOff>
      <xdr:row>36</xdr:row>
      <xdr:rowOff>371475</xdr:rowOff>
    </xdr:to>
    <xdr:pic>
      <xdr:nvPicPr>
        <xdr:cNvPr id="442" name="ComboBox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37</xdr:row>
      <xdr:rowOff>0</xdr:rowOff>
    </xdr:from>
    <xdr:to>
      <xdr:col>18</xdr:col>
      <xdr:colOff>19050</xdr:colOff>
      <xdr:row>37</xdr:row>
      <xdr:rowOff>371475</xdr:rowOff>
    </xdr:to>
    <xdr:pic>
      <xdr:nvPicPr>
        <xdr:cNvPr id="443" name="ComboBox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38</xdr:row>
      <xdr:rowOff>0</xdr:rowOff>
    </xdr:from>
    <xdr:to>
      <xdr:col>18</xdr:col>
      <xdr:colOff>19050</xdr:colOff>
      <xdr:row>38</xdr:row>
      <xdr:rowOff>371475</xdr:rowOff>
    </xdr:to>
    <xdr:pic>
      <xdr:nvPicPr>
        <xdr:cNvPr id="444" name="ComboBox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28575</xdr:colOff>
      <xdr:row>39</xdr:row>
      <xdr:rowOff>0</xdr:rowOff>
    </xdr:from>
    <xdr:to>
      <xdr:col>18</xdr:col>
      <xdr:colOff>19050</xdr:colOff>
      <xdr:row>39</xdr:row>
      <xdr:rowOff>371475</xdr:rowOff>
    </xdr:to>
    <xdr:pic>
      <xdr:nvPicPr>
        <xdr:cNvPr id="445" name="ComboBox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0</xdr:colOff>
      <xdr:row>3</xdr:row>
      <xdr:rowOff>19050</xdr:rowOff>
    </xdr:from>
    <xdr:to>
      <xdr:col>18</xdr:col>
      <xdr:colOff>1009650</xdr:colOff>
      <xdr:row>3</xdr:row>
      <xdr:rowOff>390525</xdr:rowOff>
    </xdr:to>
    <xdr:pic>
      <xdr:nvPicPr>
        <xdr:cNvPr id="446" name="ComboBox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59125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4</xdr:row>
      <xdr:rowOff>19050</xdr:rowOff>
    </xdr:from>
    <xdr:to>
      <xdr:col>19</xdr:col>
      <xdr:colOff>19050</xdr:colOff>
      <xdr:row>4</xdr:row>
      <xdr:rowOff>390525</xdr:rowOff>
    </xdr:to>
    <xdr:pic>
      <xdr:nvPicPr>
        <xdr:cNvPr id="447" name="ComboBox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5</xdr:row>
      <xdr:rowOff>19050</xdr:rowOff>
    </xdr:from>
    <xdr:to>
      <xdr:col>19</xdr:col>
      <xdr:colOff>19050</xdr:colOff>
      <xdr:row>5</xdr:row>
      <xdr:rowOff>390525</xdr:rowOff>
    </xdr:to>
    <xdr:pic>
      <xdr:nvPicPr>
        <xdr:cNvPr id="448" name="ComboBox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6</xdr:row>
      <xdr:rowOff>19050</xdr:rowOff>
    </xdr:from>
    <xdr:to>
      <xdr:col>19</xdr:col>
      <xdr:colOff>19050</xdr:colOff>
      <xdr:row>6</xdr:row>
      <xdr:rowOff>390525</xdr:rowOff>
    </xdr:to>
    <xdr:pic>
      <xdr:nvPicPr>
        <xdr:cNvPr id="449" name="ComboBox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990600</xdr:colOff>
      <xdr:row>7</xdr:row>
      <xdr:rowOff>0</xdr:rowOff>
    </xdr:from>
    <xdr:to>
      <xdr:col>19</xdr:col>
      <xdr:colOff>0</xdr:colOff>
      <xdr:row>7</xdr:row>
      <xdr:rowOff>371475</xdr:rowOff>
    </xdr:to>
    <xdr:pic>
      <xdr:nvPicPr>
        <xdr:cNvPr id="450" name="ComboBox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8</xdr:row>
      <xdr:rowOff>19050</xdr:rowOff>
    </xdr:from>
    <xdr:to>
      <xdr:col>19</xdr:col>
      <xdr:colOff>19050</xdr:colOff>
      <xdr:row>8</xdr:row>
      <xdr:rowOff>390525</xdr:rowOff>
    </xdr:to>
    <xdr:pic>
      <xdr:nvPicPr>
        <xdr:cNvPr id="451" name="ComboBox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9</xdr:row>
      <xdr:rowOff>0</xdr:rowOff>
    </xdr:from>
    <xdr:to>
      <xdr:col>19</xdr:col>
      <xdr:colOff>19050</xdr:colOff>
      <xdr:row>9</xdr:row>
      <xdr:rowOff>371475</xdr:rowOff>
    </xdr:to>
    <xdr:pic>
      <xdr:nvPicPr>
        <xdr:cNvPr id="452" name="ComboBox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10</xdr:row>
      <xdr:rowOff>0</xdr:rowOff>
    </xdr:from>
    <xdr:to>
      <xdr:col>19</xdr:col>
      <xdr:colOff>19050</xdr:colOff>
      <xdr:row>10</xdr:row>
      <xdr:rowOff>371475</xdr:rowOff>
    </xdr:to>
    <xdr:pic>
      <xdr:nvPicPr>
        <xdr:cNvPr id="453" name="ComboBox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11</xdr:row>
      <xdr:rowOff>0</xdr:rowOff>
    </xdr:from>
    <xdr:to>
      <xdr:col>19</xdr:col>
      <xdr:colOff>19050</xdr:colOff>
      <xdr:row>11</xdr:row>
      <xdr:rowOff>371475</xdr:rowOff>
    </xdr:to>
    <xdr:pic>
      <xdr:nvPicPr>
        <xdr:cNvPr id="454" name="ComboBox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12</xdr:row>
      <xdr:rowOff>0</xdr:rowOff>
    </xdr:from>
    <xdr:to>
      <xdr:col>19</xdr:col>
      <xdr:colOff>19050</xdr:colOff>
      <xdr:row>12</xdr:row>
      <xdr:rowOff>371475</xdr:rowOff>
    </xdr:to>
    <xdr:pic>
      <xdr:nvPicPr>
        <xdr:cNvPr id="455" name="ComboBox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13</xdr:row>
      <xdr:rowOff>0</xdr:rowOff>
    </xdr:from>
    <xdr:to>
      <xdr:col>19</xdr:col>
      <xdr:colOff>19050</xdr:colOff>
      <xdr:row>13</xdr:row>
      <xdr:rowOff>371475</xdr:rowOff>
    </xdr:to>
    <xdr:pic>
      <xdr:nvPicPr>
        <xdr:cNvPr id="456" name="ComboBox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14</xdr:row>
      <xdr:rowOff>0</xdr:rowOff>
    </xdr:from>
    <xdr:to>
      <xdr:col>19</xdr:col>
      <xdr:colOff>19050</xdr:colOff>
      <xdr:row>14</xdr:row>
      <xdr:rowOff>371475</xdr:rowOff>
    </xdr:to>
    <xdr:pic>
      <xdr:nvPicPr>
        <xdr:cNvPr id="457" name="ComboBox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15</xdr:row>
      <xdr:rowOff>0</xdr:rowOff>
    </xdr:from>
    <xdr:to>
      <xdr:col>19</xdr:col>
      <xdr:colOff>19050</xdr:colOff>
      <xdr:row>15</xdr:row>
      <xdr:rowOff>371475</xdr:rowOff>
    </xdr:to>
    <xdr:pic>
      <xdr:nvPicPr>
        <xdr:cNvPr id="458" name="ComboBox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16</xdr:row>
      <xdr:rowOff>0</xdr:rowOff>
    </xdr:from>
    <xdr:to>
      <xdr:col>19</xdr:col>
      <xdr:colOff>19050</xdr:colOff>
      <xdr:row>16</xdr:row>
      <xdr:rowOff>371475</xdr:rowOff>
    </xdr:to>
    <xdr:pic>
      <xdr:nvPicPr>
        <xdr:cNvPr id="459" name="ComboBox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17</xdr:row>
      <xdr:rowOff>0</xdr:rowOff>
    </xdr:from>
    <xdr:to>
      <xdr:col>19</xdr:col>
      <xdr:colOff>19050</xdr:colOff>
      <xdr:row>17</xdr:row>
      <xdr:rowOff>371475</xdr:rowOff>
    </xdr:to>
    <xdr:pic>
      <xdr:nvPicPr>
        <xdr:cNvPr id="460" name="ComboBox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18</xdr:row>
      <xdr:rowOff>0</xdr:rowOff>
    </xdr:from>
    <xdr:to>
      <xdr:col>19</xdr:col>
      <xdr:colOff>19050</xdr:colOff>
      <xdr:row>18</xdr:row>
      <xdr:rowOff>371475</xdr:rowOff>
    </xdr:to>
    <xdr:pic>
      <xdr:nvPicPr>
        <xdr:cNvPr id="461" name="ComboBox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19</xdr:row>
      <xdr:rowOff>0</xdr:rowOff>
    </xdr:from>
    <xdr:to>
      <xdr:col>19</xdr:col>
      <xdr:colOff>19050</xdr:colOff>
      <xdr:row>19</xdr:row>
      <xdr:rowOff>371475</xdr:rowOff>
    </xdr:to>
    <xdr:pic>
      <xdr:nvPicPr>
        <xdr:cNvPr id="462" name="ComboBox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20</xdr:row>
      <xdr:rowOff>0</xdr:rowOff>
    </xdr:from>
    <xdr:to>
      <xdr:col>19</xdr:col>
      <xdr:colOff>19050</xdr:colOff>
      <xdr:row>20</xdr:row>
      <xdr:rowOff>371475</xdr:rowOff>
    </xdr:to>
    <xdr:pic>
      <xdr:nvPicPr>
        <xdr:cNvPr id="463" name="ComboBox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21</xdr:row>
      <xdr:rowOff>0</xdr:rowOff>
    </xdr:from>
    <xdr:to>
      <xdr:col>19</xdr:col>
      <xdr:colOff>19050</xdr:colOff>
      <xdr:row>21</xdr:row>
      <xdr:rowOff>371475</xdr:rowOff>
    </xdr:to>
    <xdr:pic>
      <xdr:nvPicPr>
        <xdr:cNvPr id="464" name="ComboBox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22</xdr:row>
      <xdr:rowOff>0</xdr:rowOff>
    </xdr:from>
    <xdr:to>
      <xdr:col>19</xdr:col>
      <xdr:colOff>19050</xdr:colOff>
      <xdr:row>22</xdr:row>
      <xdr:rowOff>371475</xdr:rowOff>
    </xdr:to>
    <xdr:pic>
      <xdr:nvPicPr>
        <xdr:cNvPr id="465" name="ComboBox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23</xdr:row>
      <xdr:rowOff>0</xdr:rowOff>
    </xdr:from>
    <xdr:to>
      <xdr:col>19</xdr:col>
      <xdr:colOff>19050</xdr:colOff>
      <xdr:row>23</xdr:row>
      <xdr:rowOff>371475</xdr:rowOff>
    </xdr:to>
    <xdr:pic>
      <xdr:nvPicPr>
        <xdr:cNvPr id="466" name="ComboBox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24</xdr:row>
      <xdr:rowOff>0</xdr:rowOff>
    </xdr:from>
    <xdr:to>
      <xdr:col>19</xdr:col>
      <xdr:colOff>19050</xdr:colOff>
      <xdr:row>24</xdr:row>
      <xdr:rowOff>371475</xdr:rowOff>
    </xdr:to>
    <xdr:pic>
      <xdr:nvPicPr>
        <xdr:cNvPr id="467" name="ComboBox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25</xdr:row>
      <xdr:rowOff>0</xdr:rowOff>
    </xdr:from>
    <xdr:to>
      <xdr:col>19</xdr:col>
      <xdr:colOff>19050</xdr:colOff>
      <xdr:row>25</xdr:row>
      <xdr:rowOff>371475</xdr:rowOff>
    </xdr:to>
    <xdr:pic>
      <xdr:nvPicPr>
        <xdr:cNvPr id="468" name="ComboBox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26</xdr:row>
      <xdr:rowOff>0</xdr:rowOff>
    </xdr:from>
    <xdr:to>
      <xdr:col>19</xdr:col>
      <xdr:colOff>19050</xdr:colOff>
      <xdr:row>26</xdr:row>
      <xdr:rowOff>371475</xdr:rowOff>
    </xdr:to>
    <xdr:pic>
      <xdr:nvPicPr>
        <xdr:cNvPr id="469" name="ComboBox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27</xdr:row>
      <xdr:rowOff>0</xdr:rowOff>
    </xdr:from>
    <xdr:to>
      <xdr:col>19</xdr:col>
      <xdr:colOff>19050</xdr:colOff>
      <xdr:row>27</xdr:row>
      <xdr:rowOff>371475</xdr:rowOff>
    </xdr:to>
    <xdr:pic>
      <xdr:nvPicPr>
        <xdr:cNvPr id="470" name="ComboBox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28</xdr:row>
      <xdr:rowOff>0</xdr:rowOff>
    </xdr:from>
    <xdr:to>
      <xdr:col>19</xdr:col>
      <xdr:colOff>19050</xdr:colOff>
      <xdr:row>28</xdr:row>
      <xdr:rowOff>371475</xdr:rowOff>
    </xdr:to>
    <xdr:pic>
      <xdr:nvPicPr>
        <xdr:cNvPr id="471" name="ComboBox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29</xdr:row>
      <xdr:rowOff>0</xdr:rowOff>
    </xdr:from>
    <xdr:to>
      <xdr:col>19</xdr:col>
      <xdr:colOff>19050</xdr:colOff>
      <xdr:row>29</xdr:row>
      <xdr:rowOff>371475</xdr:rowOff>
    </xdr:to>
    <xdr:pic>
      <xdr:nvPicPr>
        <xdr:cNvPr id="472" name="ComboBox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30</xdr:row>
      <xdr:rowOff>0</xdr:rowOff>
    </xdr:from>
    <xdr:to>
      <xdr:col>19</xdr:col>
      <xdr:colOff>19050</xdr:colOff>
      <xdr:row>30</xdr:row>
      <xdr:rowOff>371475</xdr:rowOff>
    </xdr:to>
    <xdr:pic>
      <xdr:nvPicPr>
        <xdr:cNvPr id="473" name="ComboBox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31</xdr:row>
      <xdr:rowOff>0</xdr:rowOff>
    </xdr:from>
    <xdr:to>
      <xdr:col>19</xdr:col>
      <xdr:colOff>19050</xdr:colOff>
      <xdr:row>31</xdr:row>
      <xdr:rowOff>371475</xdr:rowOff>
    </xdr:to>
    <xdr:pic>
      <xdr:nvPicPr>
        <xdr:cNvPr id="474" name="ComboBox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32</xdr:row>
      <xdr:rowOff>0</xdr:rowOff>
    </xdr:from>
    <xdr:to>
      <xdr:col>19</xdr:col>
      <xdr:colOff>19050</xdr:colOff>
      <xdr:row>32</xdr:row>
      <xdr:rowOff>371475</xdr:rowOff>
    </xdr:to>
    <xdr:pic>
      <xdr:nvPicPr>
        <xdr:cNvPr id="475" name="ComboBox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33</xdr:row>
      <xdr:rowOff>0</xdr:rowOff>
    </xdr:from>
    <xdr:to>
      <xdr:col>19</xdr:col>
      <xdr:colOff>19050</xdr:colOff>
      <xdr:row>33</xdr:row>
      <xdr:rowOff>371475</xdr:rowOff>
    </xdr:to>
    <xdr:pic>
      <xdr:nvPicPr>
        <xdr:cNvPr id="476" name="ComboBox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34</xdr:row>
      <xdr:rowOff>0</xdr:rowOff>
    </xdr:from>
    <xdr:to>
      <xdr:col>19</xdr:col>
      <xdr:colOff>19050</xdr:colOff>
      <xdr:row>34</xdr:row>
      <xdr:rowOff>371475</xdr:rowOff>
    </xdr:to>
    <xdr:pic>
      <xdr:nvPicPr>
        <xdr:cNvPr id="477" name="ComboBox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35</xdr:row>
      <xdr:rowOff>0</xdr:rowOff>
    </xdr:from>
    <xdr:to>
      <xdr:col>19</xdr:col>
      <xdr:colOff>19050</xdr:colOff>
      <xdr:row>35</xdr:row>
      <xdr:rowOff>371475</xdr:rowOff>
    </xdr:to>
    <xdr:pic>
      <xdr:nvPicPr>
        <xdr:cNvPr id="478" name="ComboBox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36</xdr:row>
      <xdr:rowOff>0</xdr:rowOff>
    </xdr:from>
    <xdr:to>
      <xdr:col>19</xdr:col>
      <xdr:colOff>19050</xdr:colOff>
      <xdr:row>36</xdr:row>
      <xdr:rowOff>371475</xdr:rowOff>
    </xdr:to>
    <xdr:pic>
      <xdr:nvPicPr>
        <xdr:cNvPr id="479" name="ComboBox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37</xdr:row>
      <xdr:rowOff>0</xdr:rowOff>
    </xdr:from>
    <xdr:to>
      <xdr:col>19</xdr:col>
      <xdr:colOff>19050</xdr:colOff>
      <xdr:row>37</xdr:row>
      <xdr:rowOff>371475</xdr:rowOff>
    </xdr:to>
    <xdr:pic>
      <xdr:nvPicPr>
        <xdr:cNvPr id="480" name="ComboBox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38</xdr:row>
      <xdr:rowOff>0</xdr:rowOff>
    </xdr:from>
    <xdr:to>
      <xdr:col>19</xdr:col>
      <xdr:colOff>19050</xdr:colOff>
      <xdr:row>38</xdr:row>
      <xdr:rowOff>371475</xdr:rowOff>
    </xdr:to>
    <xdr:pic>
      <xdr:nvPicPr>
        <xdr:cNvPr id="481" name="ComboBox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28575</xdr:colOff>
      <xdr:row>39</xdr:row>
      <xdr:rowOff>0</xdr:rowOff>
    </xdr:from>
    <xdr:to>
      <xdr:col>19</xdr:col>
      <xdr:colOff>19050</xdr:colOff>
      <xdr:row>39</xdr:row>
      <xdr:rowOff>371475</xdr:rowOff>
    </xdr:to>
    <xdr:pic>
      <xdr:nvPicPr>
        <xdr:cNvPr id="482" name="ComboBox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87700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</xdr:row>
      <xdr:rowOff>161925</xdr:rowOff>
    </xdr:from>
    <xdr:to>
      <xdr:col>20</xdr:col>
      <xdr:colOff>19050</xdr:colOff>
      <xdr:row>3</xdr:row>
      <xdr:rowOff>371475</xdr:rowOff>
    </xdr:to>
    <xdr:pic>
      <xdr:nvPicPr>
        <xdr:cNvPr id="483" name="ComboBox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6191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4</xdr:row>
      <xdr:rowOff>0</xdr:rowOff>
    </xdr:from>
    <xdr:to>
      <xdr:col>20</xdr:col>
      <xdr:colOff>19050</xdr:colOff>
      <xdr:row>4</xdr:row>
      <xdr:rowOff>371475</xdr:rowOff>
    </xdr:to>
    <xdr:pic>
      <xdr:nvPicPr>
        <xdr:cNvPr id="484" name="ComboBox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0191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5</xdr:row>
      <xdr:rowOff>0</xdr:rowOff>
    </xdr:from>
    <xdr:to>
      <xdr:col>20</xdr:col>
      <xdr:colOff>19050</xdr:colOff>
      <xdr:row>5</xdr:row>
      <xdr:rowOff>371475</xdr:rowOff>
    </xdr:to>
    <xdr:pic>
      <xdr:nvPicPr>
        <xdr:cNvPr id="485" name="ComboBox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409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6</xdr:row>
      <xdr:rowOff>0</xdr:rowOff>
    </xdr:from>
    <xdr:to>
      <xdr:col>20</xdr:col>
      <xdr:colOff>19050</xdr:colOff>
      <xdr:row>6</xdr:row>
      <xdr:rowOff>371475</xdr:rowOff>
    </xdr:to>
    <xdr:pic>
      <xdr:nvPicPr>
        <xdr:cNvPr id="486" name="ComboBox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800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0</xdr:colOff>
      <xdr:row>6</xdr:row>
      <xdr:rowOff>371475</xdr:rowOff>
    </xdr:from>
    <xdr:to>
      <xdr:col>20</xdr:col>
      <xdr:colOff>28575</xdr:colOff>
      <xdr:row>7</xdr:row>
      <xdr:rowOff>352425</xdr:rowOff>
    </xdr:to>
    <xdr:pic>
      <xdr:nvPicPr>
        <xdr:cNvPr id="487" name="ComboBox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78300" y="217170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8</xdr:row>
      <xdr:rowOff>0</xdr:rowOff>
    </xdr:from>
    <xdr:to>
      <xdr:col>20</xdr:col>
      <xdr:colOff>19050</xdr:colOff>
      <xdr:row>8</xdr:row>
      <xdr:rowOff>371475</xdr:rowOff>
    </xdr:to>
    <xdr:pic>
      <xdr:nvPicPr>
        <xdr:cNvPr id="488" name="ComboBox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2581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8</xdr:row>
      <xdr:rowOff>371475</xdr:rowOff>
    </xdr:from>
    <xdr:to>
      <xdr:col>20</xdr:col>
      <xdr:colOff>19050</xdr:colOff>
      <xdr:row>9</xdr:row>
      <xdr:rowOff>352425</xdr:rowOff>
    </xdr:to>
    <xdr:pic>
      <xdr:nvPicPr>
        <xdr:cNvPr id="489" name="ComboBox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2952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9</xdr:row>
      <xdr:rowOff>371475</xdr:rowOff>
    </xdr:from>
    <xdr:to>
      <xdr:col>20</xdr:col>
      <xdr:colOff>19050</xdr:colOff>
      <xdr:row>10</xdr:row>
      <xdr:rowOff>352425</xdr:rowOff>
    </xdr:to>
    <xdr:pic>
      <xdr:nvPicPr>
        <xdr:cNvPr id="490" name="ComboBox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3343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10</xdr:row>
      <xdr:rowOff>371475</xdr:rowOff>
    </xdr:from>
    <xdr:to>
      <xdr:col>20</xdr:col>
      <xdr:colOff>19050</xdr:colOff>
      <xdr:row>11</xdr:row>
      <xdr:rowOff>352425</xdr:rowOff>
    </xdr:to>
    <xdr:pic>
      <xdr:nvPicPr>
        <xdr:cNvPr id="491" name="ComboBox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3733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11</xdr:row>
      <xdr:rowOff>371475</xdr:rowOff>
    </xdr:from>
    <xdr:to>
      <xdr:col>20</xdr:col>
      <xdr:colOff>19050</xdr:colOff>
      <xdr:row>12</xdr:row>
      <xdr:rowOff>352425</xdr:rowOff>
    </xdr:to>
    <xdr:pic>
      <xdr:nvPicPr>
        <xdr:cNvPr id="492" name="ComboBox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4124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12</xdr:row>
      <xdr:rowOff>371475</xdr:rowOff>
    </xdr:from>
    <xdr:to>
      <xdr:col>20</xdr:col>
      <xdr:colOff>19050</xdr:colOff>
      <xdr:row>13</xdr:row>
      <xdr:rowOff>352425</xdr:rowOff>
    </xdr:to>
    <xdr:pic>
      <xdr:nvPicPr>
        <xdr:cNvPr id="493" name="ComboBox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4514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13</xdr:row>
      <xdr:rowOff>371475</xdr:rowOff>
    </xdr:from>
    <xdr:to>
      <xdr:col>20</xdr:col>
      <xdr:colOff>19050</xdr:colOff>
      <xdr:row>14</xdr:row>
      <xdr:rowOff>352425</xdr:rowOff>
    </xdr:to>
    <xdr:pic>
      <xdr:nvPicPr>
        <xdr:cNvPr id="494" name="ComboBox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4905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14</xdr:row>
      <xdr:rowOff>371475</xdr:rowOff>
    </xdr:from>
    <xdr:to>
      <xdr:col>20</xdr:col>
      <xdr:colOff>19050</xdr:colOff>
      <xdr:row>15</xdr:row>
      <xdr:rowOff>352425</xdr:rowOff>
    </xdr:to>
    <xdr:pic>
      <xdr:nvPicPr>
        <xdr:cNvPr id="495" name="ComboBox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5295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15</xdr:row>
      <xdr:rowOff>371475</xdr:rowOff>
    </xdr:from>
    <xdr:to>
      <xdr:col>20</xdr:col>
      <xdr:colOff>19050</xdr:colOff>
      <xdr:row>16</xdr:row>
      <xdr:rowOff>352425</xdr:rowOff>
    </xdr:to>
    <xdr:pic>
      <xdr:nvPicPr>
        <xdr:cNvPr id="496" name="ComboBox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5686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16</xdr:row>
      <xdr:rowOff>371475</xdr:rowOff>
    </xdr:from>
    <xdr:to>
      <xdr:col>20</xdr:col>
      <xdr:colOff>19050</xdr:colOff>
      <xdr:row>17</xdr:row>
      <xdr:rowOff>352425</xdr:rowOff>
    </xdr:to>
    <xdr:pic>
      <xdr:nvPicPr>
        <xdr:cNvPr id="497" name="ComboBox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6076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17</xdr:row>
      <xdr:rowOff>371475</xdr:rowOff>
    </xdr:from>
    <xdr:to>
      <xdr:col>20</xdr:col>
      <xdr:colOff>19050</xdr:colOff>
      <xdr:row>18</xdr:row>
      <xdr:rowOff>352425</xdr:rowOff>
    </xdr:to>
    <xdr:pic>
      <xdr:nvPicPr>
        <xdr:cNvPr id="498" name="ComboBox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6467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18</xdr:row>
      <xdr:rowOff>371475</xdr:rowOff>
    </xdr:from>
    <xdr:to>
      <xdr:col>20</xdr:col>
      <xdr:colOff>19050</xdr:colOff>
      <xdr:row>19</xdr:row>
      <xdr:rowOff>352425</xdr:rowOff>
    </xdr:to>
    <xdr:pic>
      <xdr:nvPicPr>
        <xdr:cNvPr id="499" name="ComboBox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6858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19</xdr:row>
      <xdr:rowOff>371475</xdr:rowOff>
    </xdr:from>
    <xdr:to>
      <xdr:col>20</xdr:col>
      <xdr:colOff>19050</xdr:colOff>
      <xdr:row>20</xdr:row>
      <xdr:rowOff>352425</xdr:rowOff>
    </xdr:to>
    <xdr:pic>
      <xdr:nvPicPr>
        <xdr:cNvPr id="500" name="ComboBox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7248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20</xdr:row>
      <xdr:rowOff>371475</xdr:rowOff>
    </xdr:from>
    <xdr:to>
      <xdr:col>20</xdr:col>
      <xdr:colOff>19050</xdr:colOff>
      <xdr:row>21</xdr:row>
      <xdr:rowOff>352425</xdr:rowOff>
    </xdr:to>
    <xdr:pic>
      <xdr:nvPicPr>
        <xdr:cNvPr id="501" name="ComboBox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7639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21</xdr:row>
      <xdr:rowOff>371475</xdr:rowOff>
    </xdr:from>
    <xdr:to>
      <xdr:col>20</xdr:col>
      <xdr:colOff>19050</xdr:colOff>
      <xdr:row>22</xdr:row>
      <xdr:rowOff>352425</xdr:rowOff>
    </xdr:to>
    <xdr:pic>
      <xdr:nvPicPr>
        <xdr:cNvPr id="502" name="ComboBox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8029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22</xdr:row>
      <xdr:rowOff>371475</xdr:rowOff>
    </xdr:from>
    <xdr:to>
      <xdr:col>20</xdr:col>
      <xdr:colOff>19050</xdr:colOff>
      <xdr:row>23</xdr:row>
      <xdr:rowOff>352425</xdr:rowOff>
    </xdr:to>
    <xdr:pic>
      <xdr:nvPicPr>
        <xdr:cNvPr id="503" name="ComboBox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8420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23</xdr:row>
      <xdr:rowOff>371475</xdr:rowOff>
    </xdr:from>
    <xdr:to>
      <xdr:col>20</xdr:col>
      <xdr:colOff>19050</xdr:colOff>
      <xdr:row>24</xdr:row>
      <xdr:rowOff>352425</xdr:rowOff>
    </xdr:to>
    <xdr:pic>
      <xdr:nvPicPr>
        <xdr:cNvPr id="504" name="ComboBox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8810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24</xdr:row>
      <xdr:rowOff>371475</xdr:rowOff>
    </xdr:from>
    <xdr:to>
      <xdr:col>20</xdr:col>
      <xdr:colOff>19050</xdr:colOff>
      <xdr:row>25</xdr:row>
      <xdr:rowOff>352425</xdr:rowOff>
    </xdr:to>
    <xdr:pic>
      <xdr:nvPicPr>
        <xdr:cNvPr id="505" name="ComboBox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9201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25</xdr:row>
      <xdr:rowOff>371475</xdr:rowOff>
    </xdr:from>
    <xdr:to>
      <xdr:col>20</xdr:col>
      <xdr:colOff>19050</xdr:colOff>
      <xdr:row>26</xdr:row>
      <xdr:rowOff>352425</xdr:rowOff>
    </xdr:to>
    <xdr:pic>
      <xdr:nvPicPr>
        <xdr:cNvPr id="506" name="ComboBox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9591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26</xdr:row>
      <xdr:rowOff>371475</xdr:rowOff>
    </xdr:from>
    <xdr:to>
      <xdr:col>20</xdr:col>
      <xdr:colOff>19050</xdr:colOff>
      <xdr:row>27</xdr:row>
      <xdr:rowOff>352425</xdr:rowOff>
    </xdr:to>
    <xdr:pic>
      <xdr:nvPicPr>
        <xdr:cNvPr id="507" name="ComboBox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9982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27</xdr:row>
      <xdr:rowOff>371475</xdr:rowOff>
    </xdr:from>
    <xdr:to>
      <xdr:col>20</xdr:col>
      <xdr:colOff>19050</xdr:colOff>
      <xdr:row>28</xdr:row>
      <xdr:rowOff>352425</xdr:rowOff>
    </xdr:to>
    <xdr:pic>
      <xdr:nvPicPr>
        <xdr:cNvPr id="508" name="ComboBox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0372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28</xdr:row>
      <xdr:rowOff>371475</xdr:rowOff>
    </xdr:from>
    <xdr:to>
      <xdr:col>20</xdr:col>
      <xdr:colOff>19050</xdr:colOff>
      <xdr:row>29</xdr:row>
      <xdr:rowOff>352425</xdr:rowOff>
    </xdr:to>
    <xdr:pic>
      <xdr:nvPicPr>
        <xdr:cNvPr id="509" name="ComboBox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0763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29</xdr:row>
      <xdr:rowOff>371475</xdr:rowOff>
    </xdr:from>
    <xdr:to>
      <xdr:col>20</xdr:col>
      <xdr:colOff>19050</xdr:colOff>
      <xdr:row>30</xdr:row>
      <xdr:rowOff>352425</xdr:rowOff>
    </xdr:to>
    <xdr:pic>
      <xdr:nvPicPr>
        <xdr:cNvPr id="510" name="ComboBox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1153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30</xdr:row>
      <xdr:rowOff>371475</xdr:rowOff>
    </xdr:from>
    <xdr:to>
      <xdr:col>20</xdr:col>
      <xdr:colOff>19050</xdr:colOff>
      <xdr:row>31</xdr:row>
      <xdr:rowOff>352425</xdr:rowOff>
    </xdr:to>
    <xdr:pic>
      <xdr:nvPicPr>
        <xdr:cNvPr id="511" name="ComboBox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1544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31</xdr:row>
      <xdr:rowOff>371475</xdr:rowOff>
    </xdr:from>
    <xdr:to>
      <xdr:col>20</xdr:col>
      <xdr:colOff>19050</xdr:colOff>
      <xdr:row>32</xdr:row>
      <xdr:rowOff>352425</xdr:rowOff>
    </xdr:to>
    <xdr:pic>
      <xdr:nvPicPr>
        <xdr:cNvPr id="512" name="ComboBox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1934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32</xdr:row>
      <xdr:rowOff>371475</xdr:rowOff>
    </xdr:from>
    <xdr:to>
      <xdr:col>20</xdr:col>
      <xdr:colOff>19050</xdr:colOff>
      <xdr:row>33</xdr:row>
      <xdr:rowOff>352425</xdr:rowOff>
    </xdr:to>
    <xdr:pic>
      <xdr:nvPicPr>
        <xdr:cNvPr id="513" name="ComboBox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2325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33</xdr:row>
      <xdr:rowOff>371475</xdr:rowOff>
    </xdr:from>
    <xdr:to>
      <xdr:col>20</xdr:col>
      <xdr:colOff>19050</xdr:colOff>
      <xdr:row>34</xdr:row>
      <xdr:rowOff>352425</xdr:rowOff>
    </xdr:to>
    <xdr:pic>
      <xdr:nvPicPr>
        <xdr:cNvPr id="514" name="ComboBox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2715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34</xdr:row>
      <xdr:rowOff>371475</xdr:rowOff>
    </xdr:from>
    <xdr:to>
      <xdr:col>20</xdr:col>
      <xdr:colOff>19050</xdr:colOff>
      <xdr:row>35</xdr:row>
      <xdr:rowOff>352425</xdr:rowOff>
    </xdr:to>
    <xdr:pic>
      <xdr:nvPicPr>
        <xdr:cNvPr id="515" name="ComboBox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3106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35</xdr:row>
      <xdr:rowOff>371475</xdr:rowOff>
    </xdr:from>
    <xdr:to>
      <xdr:col>20</xdr:col>
      <xdr:colOff>19050</xdr:colOff>
      <xdr:row>36</xdr:row>
      <xdr:rowOff>352425</xdr:rowOff>
    </xdr:to>
    <xdr:pic>
      <xdr:nvPicPr>
        <xdr:cNvPr id="516" name="ComboBox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3496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36</xdr:row>
      <xdr:rowOff>371475</xdr:rowOff>
    </xdr:from>
    <xdr:to>
      <xdr:col>20</xdr:col>
      <xdr:colOff>19050</xdr:colOff>
      <xdr:row>37</xdr:row>
      <xdr:rowOff>352425</xdr:rowOff>
    </xdr:to>
    <xdr:pic>
      <xdr:nvPicPr>
        <xdr:cNvPr id="517" name="ComboBox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3887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37</xdr:row>
      <xdr:rowOff>371475</xdr:rowOff>
    </xdr:from>
    <xdr:to>
      <xdr:col>20</xdr:col>
      <xdr:colOff>19050</xdr:colOff>
      <xdr:row>38</xdr:row>
      <xdr:rowOff>352425</xdr:rowOff>
    </xdr:to>
    <xdr:pic>
      <xdr:nvPicPr>
        <xdr:cNvPr id="518" name="ComboBox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4277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38</xdr:row>
      <xdr:rowOff>371475</xdr:rowOff>
    </xdr:from>
    <xdr:to>
      <xdr:col>20</xdr:col>
      <xdr:colOff>19050</xdr:colOff>
      <xdr:row>39</xdr:row>
      <xdr:rowOff>352425</xdr:rowOff>
    </xdr:to>
    <xdr:pic>
      <xdr:nvPicPr>
        <xdr:cNvPr id="519" name="ComboBox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4668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990600</xdr:colOff>
      <xdr:row>3</xdr:row>
      <xdr:rowOff>19050</xdr:rowOff>
    </xdr:from>
    <xdr:to>
      <xdr:col>20</xdr:col>
      <xdr:colOff>981075</xdr:colOff>
      <xdr:row>3</xdr:row>
      <xdr:rowOff>390525</xdr:rowOff>
    </xdr:to>
    <xdr:pic>
      <xdr:nvPicPr>
        <xdr:cNvPr id="520" name="ComboBox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6477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4</xdr:row>
      <xdr:rowOff>19050</xdr:rowOff>
    </xdr:from>
    <xdr:to>
      <xdr:col>20</xdr:col>
      <xdr:colOff>1009650</xdr:colOff>
      <xdr:row>4</xdr:row>
      <xdr:rowOff>390525</xdr:rowOff>
    </xdr:to>
    <xdr:pic>
      <xdr:nvPicPr>
        <xdr:cNvPr id="521" name="ComboBox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0382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5</xdr:row>
      <xdr:rowOff>19050</xdr:rowOff>
    </xdr:from>
    <xdr:to>
      <xdr:col>20</xdr:col>
      <xdr:colOff>1009650</xdr:colOff>
      <xdr:row>5</xdr:row>
      <xdr:rowOff>390525</xdr:rowOff>
    </xdr:to>
    <xdr:pic>
      <xdr:nvPicPr>
        <xdr:cNvPr id="522" name="ComboBox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6</xdr:row>
      <xdr:rowOff>19050</xdr:rowOff>
    </xdr:from>
    <xdr:to>
      <xdr:col>20</xdr:col>
      <xdr:colOff>1009650</xdr:colOff>
      <xdr:row>6</xdr:row>
      <xdr:rowOff>390525</xdr:rowOff>
    </xdr:to>
    <xdr:pic>
      <xdr:nvPicPr>
        <xdr:cNvPr id="523" name="ComboBox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981075</xdr:colOff>
      <xdr:row>7</xdr:row>
      <xdr:rowOff>0</xdr:rowOff>
    </xdr:from>
    <xdr:to>
      <xdr:col>20</xdr:col>
      <xdr:colOff>1009650</xdr:colOff>
      <xdr:row>7</xdr:row>
      <xdr:rowOff>371475</xdr:rowOff>
    </xdr:to>
    <xdr:pic>
      <xdr:nvPicPr>
        <xdr:cNvPr id="524" name="ComboBox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59375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8</xdr:row>
      <xdr:rowOff>19050</xdr:rowOff>
    </xdr:from>
    <xdr:to>
      <xdr:col>20</xdr:col>
      <xdr:colOff>1009650</xdr:colOff>
      <xdr:row>8</xdr:row>
      <xdr:rowOff>390525</xdr:rowOff>
    </xdr:to>
    <xdr:pic>
      <xdr:nvPicPr>
        <xdr:cNvPr id="525" name="ComboBox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9</xdr:row>
      <xdr:rowOff>0</xdr:rowOff>
    </xdr:from>
    <xdr:to>
      <xdr:col>20</xdr:col>
      <xdr:colOff>1009650</xdr:colOff>
      <xdr:row>9</xdr:row>
      <xdr:rowOff>371475</xdr:rowOff>
    </xdr:to>
    <xdr:pic>
      <xdr:nvPicPr>
        <xdr:cNvPr id="526" name="ComboBox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10</xdr:row>
      <xdr:rowOff>0</xdr:rowOff>
    </xdr:from>
    <xdr:to>
      <xdr:col>20</xdr:col>
      <xdr:colOff>1009650</xdr:colOff>
      <xdr:row>10</xdr:row>
      <xdr:rowOff>371475</xdr:rowOff>
    </xdr:to>
    <xdr:pic>
      <xdr:nvPicPr>
        <xdr:cNvPr id="527" name="ComboBox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11</xdr:row>
      <xdr:rowOff>0</xdr:rowOff>
    </xdr:from>
    <xdr:to>
      <xdr:col>20</xdr:col>
      <xdr:colOff>1009650</xdr:colOff>
      <xdr:row>11</xdr:row>
      <xdr:rowOff>371475</xdr:rowOff>
    </xdr:to>
    <xdr:pic>
      <xdr:nvPicPr>
        <xdr:cNvPr id="528" name="ComboBox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12</xdr:row>
      <xdr:rowOff>0</xdr:rowOff>
    </xdr:from>
    <xdr:to>
      <xdr:col>20</xdr:col>
      <xdr:colOff>1009650</xdr:colOff>
      <xdr:row>12</xdr:row>
      <xdr:rowOff>371475</xdr:rowOff>
    </xdr:to>
    <xdr:pic>
      <xdr:nvPicPr>
        <xdr:cNvPr id="529" name="ComboBox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13</xdr:row>
      <xdr:rowOff>0</xdr:rowOff>
    </xdr:from>
    <xdr:to>
      <xdr:col>20</xdr:col>
      <xdr:colOff>1009650</xdr:colOff>
      <xdr:row>13</xdr:row>
      <xdr:rowOff>371475</xdr:rowOff>
    </xdr:to>
    <xdr:pic>
      <xdr:nvPicPr>
        <xdr:cNvPr id="530" name="ComboBox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14</xdr:row>
      <xdr:rowOff>0</xdr:rowOff>
    </xdr:from>
    <xdr:to>
      <xdr:col>20</xdr:col>
      <xdr:colOff>1009650</xdr:colOff>
      <xdr:row>14</xdr:row>
      <xdr:rowOff>371475</xdr:rowOff>
    </xdr:to>
    <xdr:pic>
      <xdr:nvPicPr>
        <xdr:cNvPr id="531" name="ComboBox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15</xdr:row>
      <xdr:rowOff>0</xdr:rowOff>
    </xdr:from>
    <xdr:to>
      <xdr:col>20</xdr:col>
      <xdr:colOff>1009650</xdr:colOff>
      <xdr:row>15</xdr:row>
      <xdr:rowOff>371475</xdr:rowOff>
    </xdr:to>
    <xdr:pic>
      <xdr:nvPicPr>
        <xdr:cNvPr id="532" name="ComboBox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16</xdr:row>
      <xdr:rowOff>0</xdr:rowOff>
    </xdr:from>
    <xdr:to>
      <xdr:col>20</xdr:col>
      <xdr:colOff>1009650</xdr:colOff>
      <xdr:row>16</xdr:row>
      <xdr:rowOff>371475</xdr:rowOff>
    </xdr:to>
    <xdr:pic>
      <xdr:nvPicPr>
        <xdr:cNvPr id="533" name="ComboBox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17</xdr:row>
      <xdr:rowOff>0</xdr:rowOff>
    </xdr:from>
    <xdr:to>
      <xdr:col>20</xdr:col>
      <xdr:colOff>1009650</xdr:colOff>
      <xdr:row>17</xdr:row>
      <xdr:rowOff>371475</xdr:rowOff>
    </xdr:to>
    <xdr:pic>
      <xdr:nvPicPr>
        <xdr:cNvPr id="534" name="ComboBox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18</xdr:row>
      <xdr:rowOff>0</xdr:rowOff>
    </xdr:from>
    <xdr:to>
      <xdr:col>20</xdr:col>
      <xdr:colOff>1009650</xdr:colOff>
      <xdr:row>18</xdr:row>
      <xdr:rowOff>371475</xdr:rowOff>
    </xdr:to>
    <xdr:pic>
      <xdr:nvPicPr>
        <xdr:cNvPr id="535" name="ComboBox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19</xdr:row>
      <xdr:rowOff>0</xdr:rowOff>
    </xdr:from>
    <xdr:to>
      <xdr:col>20</xdr:col>
      <xdr:colOff>1009650</xdr:colOff>
      <xdr:row>19</xdr:row>
      <xdr:rowOff>371475</xdr:rowOff>
    </xdr:to>
    <xdr:pic>
      <xdr:nvPicPr>
        <xdr:cNvPr id="536" name="ComboBox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20</xdr:row>
      <xdr:rowOff>0</xdr:rowOff>
    </xdr:from>
    <xdr:to>
      <xdr:col>20</xdr:col>
      <xdr:colOff>1009650</xdr:colOff>
      <xdr:row>20</xdr:row>
      <xdr:rowOff>371475</xdr:rowOff>
    </xdr:to>
    <xdr:pic>
      <xdr:nvPicPr>
        <xdr:cNvPr id="537" name="ComboBox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21</xdr:row>
      <xdr:rowOff>0</xdr:rowOff>
    </xdr:from>
    <xdr:to>
      <xdr:col>20</xdr:col>
      <xdr:colOff>1009650</xdr:colOff>
      <xdr:row>21</xdr:row>
      <xdr:rowOff>371475</xdr:rowOff>
    </xdr:to>
    <xdr:pic>
      <xdr:nvPicPr>
        <xdr:cNvPr id="538" name="ComboBox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22</xdr:row>
      <xdr:rowOff>0</xdr:rowOff>
    </xdr:from>
    <xdr:to>
      <xdr:col>20</xdr:col>
      <xdr:colOff>1009650</xdr:colOff>
      <xdr:row>22</xdr:row>
      <xdr:rowOff>371475</xdr:rowOff>
    </xdr:to>
    <xdr:pic>
      <xdr:nvPicPr>
        <xdr:cNvPr id="539" name="ComboBox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23</xdr:row>
      <xdr:rowOff>0</xdr:rowOff>
    </xdr:from>
    <xdr:to>
      <xdr:col>20</xdr:col>
      <xdr:colOff>1009650</xdr:colOff>
      <xdr:row>23</xdr:row>
      <xdr:rowOff>371475</xdr:rowOff>
    </xdr:to>
    <xdr:pic>
      <xdr:nvPicPr>
        <xdr:cNvPr id="540" name="ComboBox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24</xdr:row>
      <xdr:rowOff>0</xdr:rowOff>
    </xdr:from>
    <xdr:to>
      <xdr:col>20</xdr:col>
      <xdr:colOff>1009650</xdr:colOff>
      <xdr:row>24</xdr:row>
      <xdr:rowOff>371475</xdr:rowOff>
    </xdr:to>
    <xdr:pic>
      <xdr:nvPicPr>
        <xdr:cNvPr id="541" name="ComboBox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25</xdr:row>
      <xdr:rowOff>0</xdr:rowOff>
    </xdr:from>
    <xdr:to>
      <xdr:col>20</xdr:col>
      <xdr:colOff>1009650</xdr:colOff>
      <xdr:row>25</xdr:row>
      <xdr:rowOff>371475</xdr:rowOff>
    </xdr:to>
    <xdr:pic>
      <xdr:nvPicPr>
        <xdr:cNvPr id="542" name="ComboBox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26</xdr:row>
      <xdr:rowOff>0</xdr:rowOff>
    </xdr:from>
    <xdr:to>
      <xdr:col>20</xdr:col>
      <xdr:colOff>1009650</xdr:colOff>
      <xdr:row>26</xdr:row>
      <xdr:rowOff>371475</xdr:rowOff>
    </xdr:to>
    <xdr:pic>
      <xdr:nvPicPr>
        <xdr:cNvPr id="543" name="ComboBox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27</xdr:row>
      <xdr:rowOff>0</xdr:rowOff>
    </xdr:from>
    <xdr:to>
      <xdr:col>20</xdr:col>
      <xdr:colOff>1009650</xdr:colOff>
      <xdr:row>27</xdr:row>
      <xdr:rowOff>371475</xdr:rowOff>
    </xdr:to>
    <xdr:pic>
      <xdr:nvPicPr>
        <xdr:cNvPr id="544" name="ComboBox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28</xdr:row>
      <xdr:rowOff>0</xdr:rowOff>
    </xdr:from>
    <xdr:to>
      <xdr:col>20</xdr:col>
      <xdr:colOff>1009650</xdr:colOff>
      <xdr:row>28</xdr:row>
      <xdr:rowOff>371475</xdr:rowOff>
    </xdr:to>
    <xdr:pic>
      <xdr:nvPicPr>
        <xdr:cNvPr id="545" name="ComboBox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0</xdr:rowOff>
    </xdr:from>
    <xdr:to>
      <xdr:col>20</xdr:col>
      <xdr:colOff>1009650</xdr:colOff>
      <xdr:row>29</xdr:row>
      <xdr:rowOff>371475</xdr:rowOff>
    </xdr:to>
    <xdr:pic>
      <xdr:nvPicPr>
        <xdr:cNvPr id="546" name="ComboBox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30</xdr:row>
      <xdr:rowOff>0</xdr:rowOff>
    </xdr:from>
    <xdr:to>
      <xdr:col>20</xdr:col>
      <xdr:colOff>1009650</xdr:colOff>
      <xdr:row>30</xdr:row>
      <xdr:rowOff>371475</xdr:rowOff>
    </xdr:to>
    <xdr:pic>
      <xdr:nvPicPr>
        <xdr:cNvPr id="547" name="ComboBox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31</xdr:row>
      <xdr:rowOff>0</xdr:rowOff>
    </xdr:from>
    <xdr:to>
      <xdr:col>20</xdr:col>
      <xdr:colOff>1009650</xdr:colOff>
      <xdr:row>31</xdr:row>
      <xdr:rowOff>371475</xdr:rowOff>
    </xdr:to>
    <xdr:pic>
      <xdr:nvPicPr>
        <xdr:cNvPr id="548" name="ComboBox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32</xdr:row>
      <xdr:rowOff>0</xdr:rowOff>
    </xdr:from>
    <xdr:to>
      <xdr:col>20</xdr:col>
      <xdr:colOff>1009650</xdr:colOff>
      <xdr:row>32</xdr:row>
      <xdr:rowOff>371475</xdr:rowOff>
    </xdr:to>
    <xdr:pic>
      <xdr:nvPicPr>
        <xdr:cNvPr id="549" name="ComboBox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33</xdr:row>
      <xdr:rowOff>0</xdr:rowOff>
    </xdr:from>
    <xdr:to>
      <xdr:col>20</xdr:col>
      <xdr:colOff>1009650</xdr:colOff>
      <xdr:row>33</xdr:row>
      <xdr:rowOff>371475</xdr:rowOff>
    </xdr:to>
    <xdr:pic>
      <xdr:nvPicPr>
        <xdr:cNvPr id="550" name="ComboBox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34</xdr:row>
      <xdr:rowOff>0</xdr:rowOff>
    </xdr:from>
    <xdr:to>
      <xdr:col>20</xdr:col>
      <xdr:colOff>1009650</xdr:colOff>
      <xdr:row>34</xdr:row>
      <xdr:rowOff>371475</xdr:rowOff>
    </xdr:to>
    <xdr:pic>
      <xdr:nvPicPr>
        <xdr:cNvPr id="551" name="ComboBox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35</xdr:row>
      <xdr:rowOff>0</xdr:rowOff>
    </xdr:from>
    <xdr:to>
      <xdr:col>20</xdr:col>
      <xdr:colOff>1009650</xdr:colOff>
      <xdr:row>35</xdr:row>
      <xdr:rowOff>371475</xdr:rowOff>
    </xdr:to>
    <xdr:pic>
      <xdr:nvPicPr>
        <xdr:cNvPr id="552" name="ComboBox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36</xdr:row>
      <xdr:rowOff>0</xdr:rowOff>
    </xdr:from>
    <xdr:to>
      <xdr:col>20</xdr:col>
      <xdr:colOff>1009650</xdr:colOff>
      <xdr:row>36</xdr:row>
      <xdr:rowOff>371475</xdr:rowOff>
    </xdr:to>
    <xdr:pic>
      <xdr:nvPicPr>
        <xdr:cNvPr id="553" name="ComboBox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37</xdr:row>
      <xdr:rowOff>0</xdr:rowOff>
    </xdr:from>
    <xdr:to>
      <xdr:col>20</xdr:col>
      <xdr:colOff>1009650</xdr:colOff>
      <xdr:row>37</xdr:row>
      <xdr:rowOff>371475</xdr:rowOff>
    </xdr:to>
    <xdr:pic>
      <xdr:nvPicPr>
        <xdr:cNvPr id="554" name="ComboBox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38</xdr:row>
      <xdr:rowOff>0</xdr:rowOff>
    </xdr:from>
    <xdr:to>
      <xdr:col>20</xdr:col>
      <xdr:colOff>1009650</xdr:colOff>
      <xdr:row>38</xdr:row>
      <xdr:rowOff>371475</xdr:rowOff>
    </xdr:to>
    <xdr:pic>
      <xdr:nvPicPr>
        <xdr:cNvPr id="555" name="ComboBox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39</xdr:row>
      <xdr:rowOff>0</xdr:rowOff>
    </xdr:from>
    <xdr:to>
      <xdr:col>20</xdr:col>
      <xdr:colOff>1009650</xdr:colOff>
      <xdr:row>39</xdr:row>
      <xdr:rowOff>371475</xdr:rowOff>
    </xdr:to>
    <xdr:pic>
      <xdr:nvPicPr>
        <xdr:cNvPr id="556" name="ComboBox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981075</xdr:colOff>
      <xdr:row>3</xdr:row>
      <xdr:rowOff>19050</xdr:rowOff>
    </xdr:from>
    <xdr:to>
      <xdr:col>7</xdr:col>
      <xdr:colOff>981075</xdr:colOff>
      <xdr:row>3</xdr:row>
      <xdr:rowOff>390525</xdr:rowOff>
    </xdr:to>
    <xdr:pic>
      <xdr:nvPicPr>
        <xdr:cNvPr id="557" name="ComboBox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6477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5</xdr:row>
      <xdr:rowOff>19050</xdr:rowOff>
    </xdr:from>
    <xdr:to>
      <xdr:col>7</xdr:col>
      <xdr:colOff>981075</xdr:colOff>
      <xdr:row>5</xdr:row>
      <xdr:rowOff>390525</xdr:rowOff>
    </xdr:to>
    <xdr:pic>
      <xdr:nvPicPr>
        <xdr:cNvPr id="558" name="ComboBox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287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6</xdr:row>
      <xdr:rowOff>19050</xdr:rowOff>
    </xdr:from>
    <xdr:to>
      <xdr:col>7</xdr:col>
      <xdr:colOff>981075</xdr:colOff>
      <xdr:row>6</xdr:row>
      <xdr:rowOff>390525</xdr:rowOff>
    </xdr:to>
    <xdr:pic>
      <xdr:nvPicPr>
        <xdr:cNvPr id="559" name="ComboBox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8192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7</xdr:row>
      <xdr:rowOff>0</xdr:rowOff>
    </xdr:from>
    <xdr:to>
      <xdr:col>8</xdr:col>
      <xdr:colOff>0</xdr:colOff>
      <xdr:row>7</xdr:row>
      <xdr:rowOff>371475</xdr:rowOff>
    </xdr:to>
    <xdr:pic>
      <xdr:nvPicPr>
        <xdr:cNvPr id="560" name="ComboBox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21907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8</xdr:row>
      <xdr:rowOff>19050</xdr:rowOff>
    </xdr:from>
    <xdr:to>
      <xdr:col>7</xdr:col>
      <xdr:colOff>981075</xdr:colOff>
      <xdr:row>8</xdr:row>
      <xdr:rowOff>390525</xdr:rowOff>
    </xdr:to>
    <xdr:pic>
      <xdr:nvPicPr>
        <xdr:cNvPr id="561" name="ComboBox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600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9</xdr:row>
      <xdr:rowOff>0</xdr:rowOff>
    </xdr:from>
    <xdr:to>
      <xdr:col>7</xdr:col>
      <xdr:colOff>981075</xdr:colOff>
      <xdr:row>9</xdr:row>
      <xdr:rowOff>371475</xdr:rowOff>
    </xdr:to>
    <xdr:pic>
      <xdr:nvPicPr>
        <xdr:cNvPr id="562" name="ComboBox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9718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10</xdr:row>
      <xdr:rowOff>0</xdr:rowOff>
    </xdr:from>
    <xdr:to>
      <xdr:col>7</xdr:col>
      <xdr:colOff>981075</xdr:colOff>
      <xdr:row>10</xdr:row>
      <xdr:rowOff>371475</xdr:rowOff>
    </xdr:to>
    <xdr:pic>
      <xdr:nvPicPr>
        <xdr:cNvPr id="563" name="ComboBox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3623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11</xdr:row>
      <xdr:rowOff>0</xdr:rowOff>
    </xdr:from>
    <xdr:to>
      <xdr:col>7</xdr:col>
      <xdr:colOff>981075</xdr:colOff>
      <xdr:row>11</xdr:row>
      <xdr:rowOff>371475</xdr:rowOff>
    </xdr:to>
    <xdr:pic>
      <xdr:nvPicPr>
        <xdr:cNvPr id="564" name="ComboBox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7528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12</xdr:row>
      <xdr:rowOff>0</xdr:rowOff>
    </xdr:from>
    <xdr:to>
      <xdr:col>7</xdr:col>
      <xdr:colOff>981075</xdr:colOff>
      <xdr:row>12</xdr:row>
      <xdr:rowOff>371475</xdr:rowOff>
    </xdr:to>
    <xdr:pic>
      <xdr:nvPicPr>
        <xdr:cNvPr id="565" name="ComboBox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1433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13</xdr:row>
      <xdr:rowOff>0</xdr:rowOff>
    </xdr:from>
    <xdr:to>
      <xdr:col>7</xdr:col>
      <xdr:colOff>981075</xdr:colOff>
      <xdr:row>13</xdr:row>
      <xdr:rowOff>371475</xdr:rowOff>
    </xdr:to>
    <xdr:pic>
      <xdr:nvPicPr>
        <xdr:cNvPr id="566" name="ComboBox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5339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14</xdr:row>
      <xdr:rowOff>0</xdr:rowOff>
    </xdr:from>
    <xdr:to>
      <xdr:col>7</xdr:col>
      <xdr:colOff>981075</xdr:colOff>
      <xdr:row>14</xdr:row>
      <xdr:rowOff>371475</xdr:rowOff>
    </xdr:to>
    <xdr:pic>
      <xdr:nvPicPr>
        <xdr:cNvPr id="567" name="ComboBox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9244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15</xdr:row>
      <xdr:rowOff>0</xdr:rowOff>
    </xdr:from>
    <xdr:to>
      <xdr:col>7</xdr:col>
      <xdr:colOff>981075</xdr:colOff>
      <xdr:row>15</xdr:row>
      <xdr:rowOff>371475</xdr:rowOff>
    </xdr:to>
    <xdr:pic>
      <xdr:nvPicPr>
        <xdr:cNvPr id="568" name="ComboBox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3149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16</xdr:row>
      <xdr:rowOff>0</xdr:rowOff>
    </xdr:from>
    <xdr:to>
      <xdr:col>7</xdr:col>
      <xdr:colOff>981075</xdr:colOff>
      <xdr:row>16</xdr:row>
      <xdr:rowOff>371475</xdr:rowOff>
    </xdr:to>
    <xdr:pic>
      <xdr:nvPicPr>
        <xdr:cNvPr id="569" name="ComboBox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7054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17</xdr:row>
      <xdr:rowOff>0</xdr:rowOff>
    </xdr:from>
    <xdr:to>
      <xdr:col>7</xdr:col>
      <xdr:colOff>981075</xdr:colOff>
      <xdr:row>17</xdr:row>
      <xdr:rowOff>371475</xdr:rowOff>
    </xdr:to>
    <xdr:pic>
      <xdr:nvPicPr>
        <xdr:cNvPr id="570" name="ComboBox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0960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18</xdr:row>
      <xdr:rowOff>0</xdr:rowOff>
    </xdr:from>
    <xdr:to>
      <xdr:col>7</xdr:col>
      <xdr:colOff>981075</xdr:colOff>
      <xdr:row>18</xdr:row>
      <xdr:rowOff>371475</xdr:rowOff>
    </xdr:to>
    <xdr:pic>
      <xdr:nvPicPr>
        <xdr:cNvPr id="571" name="ComboBox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4865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19</xdr:row>
      <xdr:rowOff>0</xdr:rowOff>
    </xdr:from>
    <xdr:to>
      <xdr:col>7</xdr:col>
      <xdr:colOff>981075</xdr:colOff>
      <xdr:row>19</xdr:row>
      <xdr:rowOff>371475</xdr:rowOff>
    </xdr:to>
    <xdr:pic>
      <xdr:nvPicPr>
        <xdr:cNvPr id="572" name="ComboBox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877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20</xdr:row>
      <xdr:rowOff>0</xdr:rowOff>
    </xdr:from>
    <xdr:to>
      <xdr:col>7</xdr:col>
      <xdr:colOff>981075</xdr:colOff>
      <xdr:row>20</xdr:row>
      <xdr:rowOff>371475</xdr:rowOff>
    </xdr:to>
    <xdr:pic>
      <xdr:nvPicPr>
        <xdr:cNvPr id="573" name="ComboBox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72675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21</xdr:row>
      <xdr:rowOff>0</xdr:rowOff>
    </xdr:from>
    <xdr:to>
      <xdr:col>7</xdr:col>
      <xdr:colOff>981075</xdr:colOff>
      <xdr:row>21</xdr:row>
      <xdr:rowOff>371475</xdr:rowOff>
    </xdr:to>
    <xdr:pic>
      <xdr:nvPicPr>
        <xdr:cNvPr id="574" name="ComboBox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76581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22</xdr:row>
      <xdr:rowOff>0</xdr:rowOff>
    </xdr:from>
    <xdr:to>
      <xdr:col>7</xdr:col>
      <xdr:colOff>981075</xdr:colOff>
      <xdr:row>22</xdr:row>
      <xdr:rowOff>371475</xdr:rowOff>
    </xdr:to>
    <xdr:pic>
      <xdr:nvPicPr>
        <xdr:cNvPr id="575" name="ComboBox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8048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23</xdr:row>
      <xdr:rowOff>0</xdr:rowOff>
    </xdr:from>
    <xdr:to>
      <xdr:col>7</xdr:col>
      <xdr:colOff>981075</xdr:colOff>
      <xdr:row>23</xdr:row>
      <xdr:rowOff>371475</xdr:rowOff>
    </xdr:to>
    <xdr:pic>
      <xdr:nvPicPr>
        <xdr:cNvPr id="576" name="ComboBox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84391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24</xdr:row>
      <xdr:rowOff>0</xdr:rowOff>
    </xdr:from>
    <xdr:to>
      <xdr:col>7</xdr:col>
      <xdr:colOff>981075</xdr:colOff>
      <xdr:row>24</xdr:row>
      <xdr:rowOff>371475</xdr:rowOff>
    </xdr:to>
    <xdr:pic>
      <xdr:nvPicPr>
        <xdr:cNvPr id="577" name="ComboBox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8829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25</xdr:row>
      <xdr:rowOff>0</xdr:rowOff>
    </xdr:from>
    <xdr:to>
      <xdr:col>7</xdr:col>
      <xdr:colOff>981075</xdr:colOff>
      <xdr:row>25</xdr:row>
      <xdr:rowOff>371475</xdr:rowOff>
    </xdr:to>
    <xdr:pic>
      <xdr:nvPicPr>
        <xdr:cNvPr id="578" name="ComboBox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9220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26</xdr:row>
      <xdr:rowOff>0</xdr:rowOff>
    </xdr:from>
    <xdr:to>
      <xdr:col>7</xdr:col>
      <xdr:colOff>981075</xdr:colOff>
      <xdr:row>26</xdr:row>
      <xdr:rowOff>371475</xdr:rowOff>
    </xdr:to>
    <xdr:pic>
      <xdr:nvPicPr>
        <xdr:cNvPr id="579" name="ComboBox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9610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27</xdr:row>
      <xdr:rowOff>0</xdr:rowOff>
    </xdr:from>
    <xdr:to>
      <xdr:col>7</xdr:col>
      <xdr:colOff>981075</xdr:colOff>
      <xdr:row>27</xdr:row>
      <xdr:rowOff>371475</xdr:rowOff>
    </xdr:to>
    <xdr:pic>
      <xdr:nvPicPr>
        <xdr:cNvPr id="580" name="ComboBox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0012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28</xdr:row>
      <xdr:rowOff>0</xdr:rowOff>
    </xdr:from>
    <xdr:to>
      <xdr:col>7</xdr:col>
      <xdr:colOff>981075</xdr:colOff>
      <xdr:row>28</xdr:row>
      <xdr:rowOff>371475</xdr:rowOff>
    </xdr:to>
    <xdr:pic>
      <xdr:nvPicPr>
        <xdr:cNvPr id="581" name="ComboBox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3917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29</xdr:row>
      <xdr:rowOff>0</xdr:rowOff>
    </xdr:from>
    <xdr:to>
      <xdr:col>7</xdr:col>
      <xdr:colOff>981075</xdr:colOff>
      <xdr:row>29</xdr:row>
      <xdr:rowOff>371475</xdr:rowOff>
    </xdr:to>
    <xdr:pic>
      <xdr:nvPicPr>
        <xdr:cNvPr id="582" name="ComboBox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7823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30</xdr:row>
      <xdr:rowOff>0</xdr:rowOff>
    </xdr:from>
    <xdr:to>
      <xdr:col>7</xdr:col>
      <xdr:colOff>981075</xdr:colOff>
      <xdr:row>30</xdr:row>
      <xdr:rowOff>371475</xdr:rowOff>
    </xdr:to>
    <xdr:pic>
      <xdr:nvPicPr>
        <xdr:cNvPr id="583" name="ComboBox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1728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31</xdr:row>
      <xdr:rowOff>0</xdr:rowOff>
    </xdr:from>
    <xdr:to>
      <xdr:col>7</xdr:col>
      <xdr:colOff>981075</xdr:colOff>
      <xdr:row>31</xdr:row>
      <xdr:rowOff>371475</xdr:rowOff>
    </xdr:to>
    <xdr:pic>
      <xdr:nvPicPr>
        <xdr:cNvPr id="584" name="ComboBox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5633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32</xdr:row>
      <xdr:rowOff>0</xdr:rowOff>
    </xdr:from>
    <xdr:to>
      <xdr:col>7</xdr:col>
      <xdr:colOff>981075</xdr:colOff>
      <xdr:row>32</xdr:row>
      <xdr:rowOff>371475</xdr:rowOff>
    </xdr:to>
    <xdr:pic>
      <xdr:nvPicPr>
        <xdr:cNvPr id="585" name="ComboBox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9538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33</xdr:row>
      <xdr:rowOff>0</xdr:rowOff>
    </xdr:from>
    <xdr:to>
      <xdr:col>7</xdr:col>
      <xdr:colOff>981075</xdr:colOff>
      <xdr:row>33</xdr:row>
      <xdr:rowOff>371475</xdr:rowOff>
    </xdr:to>
    <xdr:pic>
      <xdr:nvPicPr>
        <xdr:cNvPr id="586" name="ComboBox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23444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34</xdr:row>
      <xdr:rowOff>0</xdr:rowOff>
    </xdr:from>
    <xdr:to>
      <xdr:col>7</xdr:col>
      <xdr:colOff>981075</xdr:colOff>
      <xdr:row>34</xdr:row>
      <xdr:rowOff>371475</xdr:rowOff>
    </xdr:to>
    <xdr:pic>
      <xdr:nvPicPr>
        <xdr:cNvPr id="587" name="ComboBox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27349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35</xdr:row>
      <xdr:rowOff>0</xdr:rowOff>
    </xdr:from>
    <xdr:to>
      <xdr:col>7</xdr:col>
      <xdr:colOff>981075</xdr:colOff>
      <xdr:row>35</xdr:row>
      <xdr:rowOff>371475</xdr:rowOff>
    </xdr:to>
    <xdr:pic>
      <xdr:nvPicPr>
        <xdr:cNvPr id="588" name="ComboBox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31254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36</xdr:row>
      <xdr:rowOff>0</xdr:rowOff>
    </xdr:from>
    <xdr:to>
      <xdr:col>7</xdr:col>
      <xdr:colOff>981075</xdr:colOff>
      <xdr:row>36</xdr:row>
      <xdr:rowOff>371475</xdr:rowOff>
    </xdr:to>
    <xdr:pic>
      <xdr:nvPicPr>
        <xdr:cNvPr id="589" name="ComboBox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35159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37</xdr:row>
      <xdr:rowOff>0</xdr:rowOff>
    </xdr:from>
    <xdr:to>
      <xdr:col>7</xdr:col>
      <xdr:colOff>981075</xdr:colOff>
      <xdr:row>37</xdr:row>
      <xdr:rowOff>371475</xdr:rowOff>
    </xdr:to>
    <xdr:pic>
      <xdr:nvPicPr>
        <xdr:cNvPr id="590" name="ComboBox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39065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38</xdr:row>
      <xdr:rowOff>0</xdr:rowOff>
    </xdr:from>
    <xdr:to>
      <xdr:col>7</xdr:col>
      <xdr:colOff>981075</xdr:colOff>
      <xdr:row>38</xdr:row>
      <xdr:rowOff>371475</xdr:rowOff>
    </xdr:to>
    <xdr:pic>
      <xdr:nvPicPr>
        <xdr:cNvPr id="591" name="ComboBox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297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39</xdr:row>
      <xdr:rowOff>0</xdr:rowOff>
    </xdr:from>
    <xdr:to>
      <xdr:col>7</xdr:col>
      <xdr:colOff>981075</xdr:colOff>
      <xdr:row>39</xdr:row>
      <xdr:rowOff>371475</xdr:rowOff>
    </xdr:to>
    <xdr:pic>
      <xdr:nvPicPr>
        <xdr:cNvPr id="592" name="ComboBox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6875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133350</xdr:colOff>
      <xdr:row>8</xdr:row>
      <xdr:rowOff>180975</xdr:rowOff>
    </xdr:from>
    <xdr:to>
      <xdr:col>23</xdr:col>
      <xdr:colOff>200025</xdr:colOff>
      <xdr:row>13</xdr:row>
      <xdr:rowOff>276225</xdr:rowOff>
    </xdr:to>
    <xdr:pic>
      <xdr:nvPicPr>
        <xdr:cNvPr id="59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0" y="2762250"/>
          <a:ext cx="26098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1</xdr:row>
      <xdr:rowOff>400050</xdr:rowOff>
    </xdr:from>
    <xdr:to>
      <xdr:col>23</xdr:col>
      <xdr:colOff>228600</xdr:colOff>
      <xdr:row>7</xdr:row>
      <xdr:rowOff>257175</xdr:rowOff>
    </xdr:to>
    <xdr:pic>
      <xdr:nvPicPr>
        <xdr:cNvPr id="59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78575" y="400050"/>
          <a:ext cx="26098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371475</xdr:rowOff>
    </xdr:from>
    <xdr:to>
      <xdr:col>5</xdr:col>
      <xdr:colOff>1019175</xdr:colOff>
      <xdr:row>40</xdr:row>
      <xdr:rowOff>361950</xdr:rowOff>
    </xdr:to>
    <xdr:pic>
      <xdr:nvPicPr>
        <xdr:cNvPr id="595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39</xdr:row>
      <xdr:rowOff>371475</xdr:rowOff>
    </xdr:from>
    <xdr:to>
      <xdr:col>7</xdr:col>
      <xdr:colOff>38100</xdr:colOff>
      <xdr:row>40</xdr:row>
      <xdr:rowOff>361950</xdr:rowOff>
    </xdr:to>
    <xdr:pic>
      <xdr:nvPicPr>
        <xdr:cNvPr id="596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38100</xdr:colOff>
      <xdr:row>39</xdr:row>
      <xdr:rowOff>371475</xdr:rowOff>
    </xdr:from>
    <xdr:to>
      <xdr:col>9</xdr:col>
      <xdr:colOff>28575</xdr:colOff>
      <xdr:row>40</xdr:row>
      <xdr:rowOff>361950</xdr:rowOff>
    </xdr:to>
    <xdr:pic>
      <xdr:nvPicPr>
        <xdr:cNvPr id="597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9525</xdr:colOff>
      <xdr:row>39</xdr:row>
      <xdr:rowOff>371475</xdr:rowOff>
    </xdr:from>
    <xdr:to>
      <xdr:col>9</xdr:col>
      <xdr:colOff>1019175</xdr:colOff>
      <xdr:row>40</xdr:row>
      <xdr:rowOff>361950</xdr:rowOff>
    </xdr:to>
    <xdr:pic>
      <xdr:nvPicPr>
        <xdr:cNvPr id="598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9525</xdr:colOff>
      <xdr:row>39</xdr:row>
      <xdr:rowOff>371475</xdr:rowOff>
    </xdr:from>
    <xdr:to>
      <xdr:col>10</xdr:col>
      <xdr:colOff>1019175</xdr:colOff>
      <xdr:row>40</xdr:row>
      <xdr:rowOff>361950</xdr:rowOff>
    </xdr:to>
    <xdr:pic>
      <xdr:nvPicPr>
        <xdr:cNvPr id="599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1009650</xdr:colOff>
      <xdr:row>39</xdr:row>
      <xdr:rowOff>371475</xdr:rowOff>
    </xdr:from>
    <xdr:to>
      <xdr:col>11</xdr:col>
      <xdr:colOff>1000125</xdr:colOff>
      <xdr:row>40</xdr:row>
      <xdr:rowOff>361950</xdr:rowOff>
    </xdr:to>
    <xdr:pic>
      <xdr:nvPicPr>
        <xdr:cNvPr id="600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9525</xdr:colOff>
      <xdr:row>39</xdr:row>
      <xdr:rowOff>371475</xdr:rowOff>
    </xdr:from>
    <xdr:to>
      <xdr:col>12</xdr:col>
      <xdr:colOff>1019175</xdr:colOff>
      <xdr:row>40</xdr:row>
      <xdr:rowOff>361950</xdr:rowOff>
    </xdr:to>
    <xdr:pic>
      <xdr:nvPicPr>
        <xdr:cNvPr id="601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38100</xdr:colOff>
      <xdr:row>39</xdr:row>
      <xdr:rowOff>371475</xdr:rowOff>
    </xdr:from>
    <xdr:to>
      <xdr:col>14</xdr:col>
      <xdr:colOff>28575</xdr:colOff>
      <xdr:row>40</xdr:row>
      <xdr:rowOff>361950</xdr:rowOff>
    </xdr:to>
    <xdr:pic>
      <xdr:nvPicPr>
        <xdr:cNvPr id="602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9525</xdr:colOff>
      <xdr:row>40</xdr:row>
      <xdr:rowOff>9525</xdr:rowOff>
    </xdr:from>
    <xdr:to>
      <xdr:col>14</xdr:col>
      <xdr:colOff>1019175</xdr:colOff>
      <xdr:row>40</xdr:row>
      <xdr:rowOff>381000</xdr:rowOff>
    </xdr:to>
    <xdr:pic>
      <xdr:nvPicPr>
        <xdr:cNvPr id="603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5087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9525</xdr:colOff>
      <xdr:row>39</xdr:row>
      <xdr:rowOff>371475</xdr:rowOff>
    </xdr:from>
    <xdr:to>
      <xdr:col>15</xdr:col>
      <xdr:colOff>1019175</xdr:colOff>
      <xdr:row>40</xdr:row>
      <xdr:rowOff>361950</xdr:rowOff>
    </xdr:to>
    <xdr:pic>
      <xdr:nvPicPr>
        <xdr:cNvPr id="604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38100</xdr:colOff>
      <xdr:row>39</xdr:row>
      <xdr:rowOff>371475</xdr:rowOff>
    </xdr:from>
    <xdr:to>
      <xdr:col>17</xdr:col>
      <xdr:colOff>28575</xdr:colOff>
      <xdr:row>40</xdr:row>
      <xdr:rowOff>361950</xdr:rowOff>
    </xdr:to>
    <xdr:pic>
      <xdr:nvPicPr>
        <xdr:cNvPr id="605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38100</xdr:colOff>
      <xdr:row>39</xdr:row>
      <xdr:rowOff>371475</xdr:rowOff>
    </xdr:from>
    <xdr:to>
      <xdr:col>18</xdr:col>
      <xdr:colOff>28575</xdr:colOff>
      <xdr:row>40</xdr:row>
      <xdr:rowOff>361950</xdr:rowOff>
    </xdr:to>
    <xdr:pic>
      <xdr:nvPicPr>
        <xdr:cNvPr id="606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78050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38100</xdr:colOff>
      <xdr:row>39</xdr:row>
      <xdr:rowOff>371475</xdr:rowOff>
    </xdr:from>
    <xdr:to>
      <xdr:col>19</xdr:col>
      <xdr:colOff>28575</xdr:colOff>
      <xdr:row>40</xdr:row>
      <xdr:rowOff>361950</xdr:rowOff>
    </xdr:to>
    <xdr:pic>
      <xdr:nvPicPr>
        <xdr:cNvPr id="607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38100</xdr:colOff>
      <xdr:row>39</xdr:row>
      <xdr:rowOff>371475</xdr:rowOff>
    </xdr:from>
    <xdr:to>
      <xdr:col>20</xdr:col>
      <xdr:colOff>28575</xdr:colOff>
      <xdr:row>40</xdr:row>
      <xdr:rowOff>352425</xdr:rowOff>
    </xdr:to>
    <xdr:pic>
      <xdr:nvPicPr>
        <xdr:cNvPr id="608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16400" y="150590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9525</xdr:colOff>
      <xdr:row>39</xdr:row>
      <xdr:rowOff>371475</xdr:rowOff>
    </xdr:from>
    <xdr:to>
      <xdr:col>20</xdr:col>
      <xdr:colOff>1019175</xdr:colOff>
      <xdr:row>40</xdr:row>
      <xdr:rowOff>361950</xdr:rowOff>
    </xdr:to>
    <xdr:pic>
      <xdr:nvPicPr>
        <xdr:cNvPr id="609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0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1009650</xdr:colOff>
      <xdr:row>39</xdr:row>
      <xdr:rowOff>371475</xdr:rowOff>
    </xdr:from>
    <xdr:to>
      <xdr:col>7</xdr:col>
      <xdr:colOff>1000125</xdr:colOff>
      <xdr:row>40</xdr:row>
      <xdr:rowOff>361950</xdr:rowOff>
    </xdr:to>
    <xdr:pic>
      <xdr:nvPicPr>
        <xdr:cNvPr id="610" name="Combo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0590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41</xdr:row>
      <xdr:rowOff>9525</xdr:rowOff>
    </xdr:from>
    <xdr:to>
      <xdr:col>5</xdr:col>
      <xdr:colOff>1009650</xdr:colOff>
      <xdr:row>41</xdr:row>
      <xdr:rowOff>381000</xdr:rowOff>
    </xdr:to>
    <xdr:pic>
      <xdr:nvPicPr>
        <xdr:cNvPr id="611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41</xdr:row>
      <xdr:rowOff>9525</xdr:rowOff>
    </xdr:from>
    <xdr:to>
      <xdr:col>7</xdr:col>
      <xdr:colOff>38100</xdr:colOff>
      <xdr:row>41</xdr:row>
      <xdr:rowOff>381000</xdr:rowOff>
    </xdr:to>
    <xdr:pic>
      <xdr:nvPicPr>
        <xdr:cNvPr id="612" name="Combo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54781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38100</xdr:colOff>
      <xdr:row>41</xdr:row>
      <xdr:rowOff>9525</xdr:rowOff>
    </xdr:from>
    <xdr:to>
      <xdr:col>9</xdr:col>
      <xdr:colOff>28575</xdr:colOff>
      <xdr:row>41</xdr:row>
      <xdr:rowOff>381000</xdr:rowOff>
    </xdr:to>
    <xdr:pic>
      <xdr:nvPicPr>
        <xdr:cNvPr id="613" name="Combo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41</xdr:row>
      <xdr:rowOff>9525</xdr:rowOff>
    </xdr:from>
    <xdr:to>
      <xdr:col>9</xdr:col>
      <xdr:colOff>1009650</xdr:colOff>
      <xdr:row>41</xdr:row>
      <xdr:rowOff>381000</xdr:rowOff>
    </xdr:to>
    <xdr:pic>
      <xdr:nvPicPr>
        <xdr:cNvPr id="614" name="Combo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41</xdr:row>
      <xdr:rowOff>9525</xdr:rowOff>
    </xdr:from>
    <xdr:to>
      <xdr:col>10</xdr:col>
      <xdr:colOff>1009650</xdr:colOff>
      <xdr:row>41</xdr:row>
      <xdr:rowOff>381000</xdr:rowOff>
    </xdr:to>
    <xdr:pic>
      <xdr:nvPicPr>
        <xdr:cNvPr id="615" name="Combo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990600</xdr:colOff>
      <xdr:row>41</xdr:row>
      <xdr:rowOff>9525</xdr:rowOff>
    </xdr:from>
    <xdr:to>
      <xdr:col>11</xdr:col>
      <xdr:colOff>981075</xdr:colOff>
      <xdr:row>41</xdr:row>
      <xdr:rowOff>381000</xdr:rowOff>
    </xdr:to>
    <xdr:pic>
      <xdr:nvPicPr>
        <xdr:cNvPr id="616" name="Combo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41</xdr:row>
      <xdr:rowOff>9525</xdr:rowOff>
    </xdr:from>
    <xdr:to>
      <xdr:col>12</xdr:col>
      <xdr:colOff>1009650</xdr:colOff>
      <xdr:row>41</xdr:row>
      <xdr:rowOff>381000</xdr:rowOff>
    </xdr:to>
    <xdr:pic>
      <xdr:nvPicPr>
        <xdr:cNvPr id="617" name="Combo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38100</xdr:colOff>
      <xdr:row>41</xdr:row>
      <xdr:rowOff>9525</xdr:rowOff>
    </xdr:from>
    <xdr:to>
      <xdr:col>14</xdr:col>
      <xdr:colOff>28575</xdr:colOff>
      <xdr:row>41</xdr:row>
      <xdr:rowOff>381000</xdr:rowOff>
    </xdr:to>
    <xdr:pic>
      <xdr:nvPicPr>
        <xdr:cNvPr id="618" name="Combo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41</xdr:row>
      <xdr:rowOff>28575</xdr:rowOff>
    </xdr:from>
    <xdr:to>
      <xdr:col>14</xdr:col>
      <xdr:colOff>1009650</xdr:colOff>
      <xdr:row>42</xdr:row>
      <xdr:rowOff>19050</xdr:rowOff>
    </xdr:to>
    <xdr:pic>
      <xdr:nvPicPr>
        <xdr:cNvPr id="619" name="Combo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54971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41</xdr:row>
      <xdr:rowOff>9525</xdr:rowOff>
    </xdr:from>
    <xdr:to>
      <xdr:col>15</xdr:col>
      <xdr:colOff>1009650</xdr:colOff>
      <xdr:row>41</xdr:row>
      <xdr:rowOff>381000</xdr:rowOff>
    </xdr:to>
    <xdr:pic>
      <xdr:nvPicPr>
        <xdr:cNvPr id="620" name="Combo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38100</xdr:colOff>
      <xdr:row>41</xdr:row>
      <xdr:rowOff>9525</xdr:rowOff>
    </xdr:from>
    <xdr:to>
      <xdr:col>17</xdr:col>
      <xdr:colOff>28575</xdr:colOff>
      <xdr:row>41</xdr:row>
      <xdr:rowOff>381000</xdr:rowOff>
    </xdr:to>
    <xdr:pic>
      <xdr:nvPicPr>
        <xdr:cNvPr id="621" name="Combo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38100</xdr:colOff>
      <xdr:row>41</xdr:row>
      <xdr:rowOff>9525</xdr:rowOff>
    </xdr:from>
    <xdr:to>
      <xdr:col>18</xdr:col>
      <xdr:colOff>28575</xdr:colOff>
      <xdr:row>41</xdr:row>
      <xdr:rowOff>381000</xdr:rowOff>
    </xdr:to>
    <xdr:pic>
      <xdr:nvPicPr>
        <xdr:cNvPr id="622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78050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38100</xdr:colOff>
      <xdr:row>41</xdr:row>
      <xdr:rowOff>9525</xdr:rowOff>
    </xdr:from>
    <xdr:to>
      <xdr:col>19</xdr:col>
      <xdr:colOff>28575</xdr:colOff>
      <xdr:row>41</xdr:row>
      <xdr:rowOff>381000</xdr:rowOff>
    </xdr:to>
    <xdr:pic>
      <xdr:nvPicPr>
        <xdr:cNvPr id="623" name="Combo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38100</xdr:colOff>
      <xdr:row>41</xdr:row>
      <xdr:rowOff>0</xdr:rowOff>
    </xdr:from>
    <xdr:to>
      <xdr:col>20</xdr:col>
      <xdr:colOff>28575</xdr:colOff>
      <xdr:row>41</xdr:row>
      <xdr:rowOff>371475</xdr:rowOff>
    </xdr:to>
    <xdr:pic>
      <xdr:nvPicPr>
        <xdr:cNvPr id="624" name="Combo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16400" y="15468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41</xdr:row>
      <xdr:rowOff>9525</xdr:rowOff>
    </xdr:from>
    <xdr:to>
      <xdr:col>20</xdr:col>
      <xdr:colOff>1009650</xdr:colOff>
      <xdr:row>41</xdr:row>
      <xdr:rowOff>381000</xdr:rowOff>
    </xdr:to>
    <xdr:pic>
      <xdr:nvPicPr>
        <xdr:cNvPr id="625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97475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990600</xdr:colOff>
      <xdr:row>41</xdr:row>
      <xdr:rowOff>9525</xdr:rowOff>
    </xdr:from>
    <xdr:to>
      <xdr:col>7</xdr:col>
      <xdr:colOff>981075</xdr:colOff>
      <xdr:row>41</xdr:row>
      <xdr:rowOff>381000</xdr:rowOff>
    </xdr:to>
    <xdr:pic>
      <xdr:nvPicPr>
        <xdr:cNvPr id="626" name="Combo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478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41</xdr:row>
      <xdr:rowOff>371475</xdr:rowOff>
    </xdr:from>
    <xdr:to>
      <xdr:col>5</xdr:col>
      <xdr:colOff>1009650</xdr:colOff>
      <xdr:row>42</xdr:row>
      <xdr:rowOff>352425</xdr:rowOff>
    </xdr:to>
    <xdr:pic>
      <xdr:nvPicPr>
        <xdr:cNvPr id="627" name="Combo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41</xdr:row>
      <xdr:rowOff>371475</xdr:rowOff>
    </xdr:from>
    <xdr:to>
      <xdr:col>7</xdr:col>
      <xdr:colOff>28575</xdr:colOff>
      <xdr:row>42</xdr:row>
      <xdr:rowOff>352425</xdr:rowOff>
    </xdr:to>
    <xdr:pic>
      <xdr:nvPicPr>
        <xdr:cNvPr id="628" name="Combo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</xdr:colOff>
      <xdr:row>41</xdr:row>
      <xdr:rowOff>371475</xdr:rowOff>
    </xdr:from>
    <xdr:to>
      <xdr:col>8</xdr:col>
      <xdr:colOff>1019175</xdr:colOff>
      <xdr:row>42</xdr:row>
      <xdr:rowOff>352425</xdr:rowOff>
    </xdr:to>
    <xdr:pic>
      <xdr:nvPicPr>
        <xdr:cNvPr id="629" name="Combo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990600</xdr:colOff>
      <xdr:row>41</xdr:row>
      <xdr:rowOff>371475</xdr:rowOff>
    </xdr:from>
    <xdr:to>
      <xdr:col>9</xdr:col>
      <xdr:colOff>981075</xdr:colOff>
      <xdr:row>42</xdr:row>
      <xdr:rowOff>352425</xdr:rowOff>
    </xdr:to>
    <xdr:pic>
      <xdr:nvPicPr>
        <xdr:cNvPr id="630" name="ComboBox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990600</xdr:colOff>
      <xdr:row>41</xdr:row>
      <xdr:rowOff>371475</xdr:rowOff>
    </xdr:from>
    <xdr:to>
      <xdr:col>10</xdr:col>
      <xdr:colOff>981075</xdr:colOff>
      <xdr:row>42</xdr:row>
      <xdr:rowOff>352425</xdr:rowOff>
    </xdr:to>
    <xdr:pic>
      <xdr:nvPicPr>
        <xdr:cNvPr id="631" name="ComboBox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981075</xdr:colOff>
      <xdr:row>41</xdr:row>
      <xdr:rowOff>371475</xdr:rowOff>
    </xdr:from>
    <xdr:to>
      <xdr:col>11</xdr:col>
      <xdr:colOff>971550</xdr:colOff>
      <xdr:row>42</xdr:row>
      <xdr:rowOff>352425</xdr:rowOff>
    </xdr:to>
    <xdr:pic>
      <xdr:nvPicPr>
        <xdr:cNvPr id="632" name="ComboBox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990600</xdr:colOff>
      <xdr:row>41</xdr:row>
      <xdr:rowOff>371475</xdr:rowOff>
    </xdr:from>
    <xdr:to>
      <xdr:col>12</xdr:col>
      <xdr:colOff>981075</xdr:colOff>
      <xdr:row>42</xdr:row>
      <xdr:rowOff>352425</xdr:rowOff>
    </xdr:to>
    <xdr:pic>
      <xdr:nvPicPr>
        <xdr:cNvPr id="633" name="ComboBox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41</xdr:row>
      <xdr:rowOff>371475</xdr:rowOff>
    </xdr:from>
    <xdr:to>
      <xdr:col>13</xdr:col>
      <xdr:colOff>1019175</xdr:colOff>
      <xdr:row>42</xdr:row>
      <xdr:rowOff>352425</xdr:rowOff>
    </xdr:to>
    <xdr:pic>
      <xdr:nvPicPr>
        <xdr:cNvPr id="634" name="ComboBox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990600</xdr:colOff>
      <xdr:row>42</xdr:row>
      <xdr:rowOff>0</xdr:rowOff>
    </xdr:from>
    <xdr:to>
      <xdr:col>14</xdr:col>
      <xdr:colOff>981075</xdr:colOff>
      <xdr:row>42</xdr:row>
      <xdr:rowOff>371475</xdr:rowOff>
    </xdr:to>
    <xdr:pic>
      <xdr:nvPicPr>
        <xdr:cNvPr id="635" name="ComboBox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15859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990600</xdr:colOff>
      <xdr:row>41</xdr:row>
      <xdr:rowOff>371475</xdr:rowOff>
    </xdr:from>
    <xdr:to>
      <xdr:col>15</xdr:col>
      <xdr:colOff>981075</xdr:colOff>
      <xdr:row>42</xdr:row>
      <xdr:rowOff>352425</xdr:rowOff>
    </xdr:to>
    <xdr:pic>
      <xdr:nvPicPr>
        <xdr:cNvPr id="636" name="ComboBox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9525</xdr:colOff>
      <xdr:row>41</xdr:row>
      <xdr:rowOff>371475</xdr:rowOff>
    </xdr:from>
    <xdr:to>
      <xdr:col>16</xdr:col>
      <xdr:colOff>1019175</xdr:colOff>
      <xdr:row>42</xdr:row>
      <xdr:rowOff>352425</xdr:rowOff>
    </xdr:to>
    <xdr:pic>
      <xdr:nvPicPr>
        <xdr:cNvPr id="637" name="ComboBox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41</xdr:row>
      <xdr:rowOff>371475</xdr:rowOff>
    </xdr:from>
    <xdr:to>
      <xdr:col>17</xdr:col>
      <xdr:colOff>1019175</xdr:colOff>
      <xdr:row>42</xdr:row>
      <xdr:rowOff>352425</xdr:rowOff>
    </xdr:to>
    <xdr:pic>
      <xdr:nvPicPr>
        <xdr:cNvPr id="638" name="ComboBox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9525</xdr:colOff>
      <xdr:row>41</xdr:row>
      <xdr:rowOff>371475</xdr:rowOff>
    </xdr:from>
    <xdr:to>
      <xdr:col>18</xdr:col>
      <xdr:colOff>1019175</xdr:colOff>
      <xdr:row>42</xdr:row>
      <xdr:rowOff>352425</xdr:rowOff>
    </xdr:to>
    <xdr:pic>
      <xdr:nvPicPr>
        <xdr:cNvPr id="639" name="ComboBox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68650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9525</xdr:colOff>
      <xdr:row>41</xdr:row>
      <xdr:rowOff>371475</xdr:rowOff>
    </xdr:from>
    <xdr:to>
      <xdr:col>19</xdr:col>
      <xdr:colOff>1019175</xdr:colOff>
      <xdr:row>42</xdr:row>
      <xdr:rowOff>352425</xdr:rowOff>
    </xdr:to>
    <xdr:pic>
      <xdr:nvPicPr>
        <xdr:cNvPr id="640" name="ComboBox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990600</xdr:colOff>
      <xdr:row>41</xdr:row>
      <xdr:rowOff>371475</xdr:rowOff>
    </xdr:from>
    <xdr:to>
      <xdr:col>20</xdr:col>
      <xdr:colOff>981075</xdr:colOff>
      <xdr:row>42</xdr:row>
      <xdr:rowOff>352425</xdr:rowOff>
    </xdr:to>
    <xdr:pic>
      <xdr:nvPicPr>
        <xdr:cNvPr id="641" name="ComboBox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981075</xdr:colOff>
      <xdr:row>41</xdr:row>
      <xdr:rowOff>371475</xdr:rowOff>
    </xdr:from>
    <xdr:to>
      <xdr:col>7</xdr:col>
      <xdr:colOff>971550</xdr:colOff>
      <xdr:row>42</xdr:row>
      <xdr:rowOff>352425</xdr:rowOff>
    </xdr:to>
    <xdr:pic>
      <xdr:nvPicPr>
        <xdr:cNvPr id="642" name="ComboBox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58400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42</xdr:row>
      <xdr:rowOff>371475</xdr:rowOff>
    </xdr:from>
    <xdr:to>
      <xdr:col>5</xdr:col>
      <xdr:colOff>1009650</xdr:colOff>
      <xdr:row>43</xdr:row>
      <xdr:rowOff>352425</xdr:rowOff>
    </xdr:to>
    <xdr:pic>
      <xdr:nvPicPr>
        <xdr:cNvPr id="643" name="ComboBox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42</xdr:row>
      <xdr:rowOff>371475</xdr:rowOff>
    </xdr:from>
    <xdr:to>
      <xdr:col>7</xdr:col>
      <xdr:colOff>28575</xdr:colOff>
      <xdr:row>43</xdr:row>
      <xdr:rowOff>352425</xdr:rowOff>
    </xdr:to>
    <xdr:pic>
      <xdr:nvPicPr>
        <xdr:cNvPr id="644" name="ComboBox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</xdr:colOff>
      <xdr:row>42</xdr:row>
      <xdr:rowOff>371475</xdr:rowOff>
    </xdr:from>
    <xdr:to>
      <xdr:col>8</xdr:col>
      <xdr:colOff>1019175</xdr:colOff>
      <xdr:row>43</xdr:row>
      <xdr:rowOff>352425</xdr:rowOff>
    </xdr:to>
    <xdr:pic>
      <xdr:nvPicPr>
        <xdr:cNvPr id="645" name="ComboBox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990600</xdr:colOff>
      <xdr:row>42</xdr:row>
      <xdr:rowOff>371475</xdr:rowOff>
    </xdr:from>
    <xdr:to>
      <xdr:col>9</xdr:col>
      <xdr:colOff>981075</xdr:colOff>
      <xdr:row>43</xdr:row>
      <xdr:rowOff>352425</xdr:rowOff>
    </xdr:to>
    <xdr:pic>
      <xdr:nvPicPr>
        <xdr:cNvPr id="646" name="ComboBox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990600</xdr:colOff>
      <xdr:row>42</xdr:row>
      <xdr:rowOff>371475</xdr:rowOff>
    </xdr:from>
    <xdr:to>
      <xdr:col>10</xdr:col>
      <xdr:colOff>981075</xdr:colOff>
      <xdr:row>43</xdr:row>
      <xdr:rowOff>352425</xdr:rowOff>
    </xdr:to>
    <xdr:pic>
      <xdr:nvPicPr>
        <xdr:cNvPr id="647" name="ComboBox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981075</xdr:colOff>
      <xdr:row>42</xdr:row>
      <xdr:rowOff>371475</xdr:rowOff>
    </xdr:from>
    <xdr:to>
      <xdr:col>11</xdr:col>
      <xdr:colOff>971550</xdr:colOff>
      <xdr:row>43</xdr:row>
      <xdr:rowOff>352425</xdr:rowOff>
    </xdr:to>
    <xdr:pic>
      <xdr:nvPicPr>
        <xdr:cNvPr id="648" name="ComboBox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990600</xdr:colOff>
      <xdr:row>42</xdr:row>
      <xdr:rowOff>371475</xdr:rowOff>
    </xdr:from>
    <xdr:to>
      <xdr:col>12</xdr:col>
      <xdr:colOff>981075</xdr:colOff>
      <xdr:row>43</xdr:row>
      <xdr:rowOff>352425</xdr:rowOff>
    </xdr:to>
    <xdr:pic>
      <xdr:nvPicPr>
        <xdr:cNvPr id="649" name="ComboBox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42</xdr:row>
      <xdr:rowOff>371475</xdr:rowOff>
    </xdr:from>
    <xdr:to>
      <xdr:col>13</xdr:col>
      <xdr:colOff>1019175</xdr:colOff>
      <xdr:row>43</xdr:row>
      <xdr:rowOff>352425</xdr:rowOff>
    </xdr:to>
    <xdr:pic>
      <xdr:nvPicPr>
        <xdr:cNvPr id="650" name="ComboBox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990600</xdr:colOff>
      <xdr:row>43</xdr:row>
      <xdr:rowOff>0</xdr:rowOff>
    </xdr:from>
    <xdr:to>
      <xdr:col>14</xdr:col>
      <xdr:colOff>981075</xdr:colOff>
      <xdr:row>43</xdr:row>
      <xdr:rowOff>371475</xdr:rowOff>
    </xdr:to>
    <xdr:pic>
      <xdr:nvPicPr>
        <xdr:cNvPr id="651" name="ComboBox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162496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990600</xdr:colOff>
      <xdr:row>42</xdr:row>
      <xdr:rowOff>371475</xdr:rowOff>
    </xdr:from>
    <xdr:to>
      <xdr:col>15</xdr:col>
      <xdr:colOff>981075</xdr:colOff>
      <xdr:row>43</xdr:row>
      <xdr:rowOff>352425</xdr:rowOff>
    </xdr:to>
    <xdr:pic>
      <xdr:nvPicPr>
        <xdr:cNvPr id="652" name="ComboBox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9525</xdr:colOff>
      <xdr:row>42</xdr:row>
      <xdr:rowOff>371475</xdr:rowOff>
    </xdr:from>
    <xdr:to>
      <xdr:col>16</xdr:col>
      <xdr:colOff>1019175</xdr:colOff>
      <xdr:row>43</xdr:row>
      <xdr:rowOff>352425</xdr:rowOff>
    </xdr:to>
    <xdr:pic>
      <xdr:nvPicPr>
        <xdr:cNvPr id="653" name="ComboBox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42</xdr:row>
      <xdr:rowOff>371475</xdr:rowOff>
    </xdr:from>
    <xdr:to>
      <xdr:col>17</xdr:col>
      <xdr:colOff>1019175</xdr:colOff>
      <xdr:row>43</xdr:row>
      <xdr:rowOff>352425</xdr:rowOff>
    </xdr:to>
    <xdr:pic>
      <xdr:nvPicPr>
        <xdr:cNvPr id="654" name="ComboBox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9525</xdr:colOff>
      <xdr:row>42</xdr:row>
      <xdr:rowOff>371475</xdr:rowOff>
    </xdr:from>
    <xdr:to>
      <xdr:col>18</xdr:col>
      <xdr:colOff>1019175</xdr:colOff>
      <xdr:row>43</xdr:row>
      <xdr:rowOff>352425</xdr:rowOff>
    </xdr:to>
    <xdr:pic>
      <xdr:nvPicPr>
        <xdr:cNvPr id="655" name="ComboBox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68650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9525</xdr:colOff>
      <xdr:row>42</xdr:row>
      <xdr:rowOff>371475</xdr:rowOff>
    </xdr:from>
    <xdr:to>
      <xdr:col>19</xdr:col>
      <xdr:colOff>1019175</xdr:colOff>
      <xdr:row>43</xdr:row>
      <xdr:rowOff>352425</xdr:rowOff>
    </xdr:to>
    <xdr:pic>
      <xdr:nvPicPr>
        <xdr:cNvPr id="656" name="ComboBox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990600</xdr:colOff>
      <xdr:row>42</xdr:row>
      <xdr:rowOff>371475</xdr:rowOff>
    </xdr:from>
    <xdr:to>
      <xdr:col>20</xdr:col>
      <xdr:colOff>981075</xdr:colOff>
      <xdr:row>43</xdr:row>
      <xdr:rowOff>352425</xdr:rowOff>
    </xdr:to>
    <xdr:pic>
      <xdr:nvPicPr>
        <xdr:cNvPr id="657" name="ComboBox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981075</xdr:colOff>
      <xdr:row>42</xdr:row>
      <xdr:rowOff>371475</xdr:rowOff>
    </xdr:from>
    <xdr:to>
      <xdr:col>7</xdr:col>
      <xdr:colOff>971550</xdr:colOff>
      <xdr:row>43</xdr:row>
      <xdr:rowOff>352425</xdr:rowOff>
    </xdr:to>
    <xdr:pic>
      <xdr:nvPicPr>
        <xdr:cNvPr id="658" name="ComboBox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6230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9525</xdr:rowOff>
    </xdr:from>
    <xdr:to>
      <xdr:col>6</xdr:col>
      <xdr:colOff>1038225</xdr:colOff>
      <xdr:row>4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5300"/>
          <a:ext cx="28003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3</xdr:row>
      <xdr:rowOff>0</xdr:rowOff>
    </xdr:from>
    <xdr:to>
      <xdr:col>8</xdr:col>
      <xdr:colOff>914400</xdr:colOff>
      <xdr:row>4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485775"/>
          <a:ext cx="20288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447675</xdr:colOff>
      <xdr:row>1</xdr:row>
      <xdr:rowOff>85725</xdr:rowOff>
    </xdr:from>
    <xdr:to>
      <xdr:col>15</xdr:col>
      <xdr:colOff>285750</xdr:colOff>
      <xdr:row>11</xdr:row>
      <xdr:rowOff>447675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06025" y="247650"/>
          <a:ext cx="26193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13</xdr:row>
      <xdr:rowOff>19050</xdr:rowOff>
    </xdr:from>
    <xdr:to>
      <xdr:col>15</xdr:col>
      <xdr:colOff>247650</xdr:colOff>
      <xdr:row>21</xdr:row>
      <xdr:rowOff>142875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2486025"/>
          <a:ext cx="25527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outlinePr summaryBelow="0" summaryRight="0"/>
  </sheetPr>
  <dimension ref="A1:T832"/>
  <sheetViews>
    <sheetView showGridLines="0" showOutlineSymbols="0" zoomScalePageLayoutView="0" workbookViewId="0" topLeftCell="A43">
      <selection activeCell="E16" sqref="E16"/>
    </sheetView>
  </sheetViews>
  <sheetFormatPr defaultColWidth="6.875" defaultRowHeight="12.75"/>
  <cols>
    <col min="1" max="1" width="5.00390625" style="105" customWidth="1"/>
    <col min="2" max="2" width="9.125" style="111" customWidth="1"/>
    <col min="3" max="3" width="5.50390625" style="104" customWidth="1"/>
    <col min="4" max="4" width="31.50390625" style="43" customWidth="1"/>
    <col min="5" max="5" width="17.125" style="110" bestFit="1" customWidth="1"/>
    <col min="6" max="6" width="19.625" style="44" customWidth="1"/>
    <col min="7" max="16" width="6.875" style="44" customWidth="1"/>
    <col min="17" max="17" width="25.875" style="102" customWidth="1"/>
    <col min="18" max="18" width="9.50390625" style="101" customWidth="1"/>
    <col min="19" max="19" width="31.50390625" style="102" customWidth="1"/>
    <col min="20" max="16384" width="6.875" style="44" customWidth="1"/>
  </cols>
  <sheetData>
    <row r="1" spans="2:19" ht="12.75">
      <c r="B1" s="106"/>
      <c r="C1" s="107"/>
      <c r="D1" s="108"/>
      <c r="E1" s="109"/>
      <c r="F1" s="115" t="s">
        <v>839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45" t="s">
        <v>9</v>
      </c>
      <c r="R1" s="46" t="s">
        <v>127</v>
      </c>
      <c r="S1" s="45" t="s">
        <v>8</v>
      </c>
    </row>
    <row r="2" spans="1:20" ht="16.5" customHeight="1">
      <c r="A2" s="118" t="s">
        <v>840</v>
      </c>
      <c r="B2" s="118" t="s">
        <v>841</v>
      </c>
      <c r="C2" s="118" t="s">
        <v>842</v>
      </c>
      <c r="D2" s="119" t="str">
        <f>E2&amp;" "&amp;F2</f>
        <v>Adı Soyadı</v>
      </c>
      <c r="E2" s="119" t="s">
        <v>843</v>
      </c>
      <c r="F2" s="120" t="s">
        <v>844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27" t="s">
        <v>13</v>
      </c>
      <c r="R2" s="47" t="s">
        <v>209</v>
      </c>
      <c r="S2" s="93" t="s">
        <v>129</v>
      </c>
      <c r="T2" s="90"/>
    </row>
    <row r="3" spans="1:20" ht="12.75">
      <c r="A3" s="121">
        <v>1</v>
      </c>
      <c r="B3" s="122" t="s">
        <v>209</v>
      </c>
      <c r="C3" s="163">
        <v>20</v>
      </c>
      <c r="D3" s="112" t="str">
        <f>E3&amp;" "&amp;F3</f>
        <v>NİHAL BOSTAN</v>
      </c>
      <c r="E3" s="162" t="s">
        <v>1159</v>
      </c>
      <c r="F3" s="162" t="s">
        <v>1160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28" t="s">
        <v>130</v>
      </c>
      <c r="R3" s="47" t="s">
        <v>208</v>
      </c>
      <c r="S3" s="93" t="s">
        <v>128</v>
      </c>
      <c r="T3" s="90"/>
    </row>
    <row r="4" spans="1:20" ht="12.75">
      <c r="A4" s="121">
        <v>2</v>
      </c>
      <c r="B4" s="122" t="s">
        <v>209</v>
      </c>
      <c r="C4" s="163">
        <v>24</v>
      </c>
      <c r="D4" s="112" t="str">
        <f aca="true" t="shared" si="0" ref="D4:D67">E4&amp;" "&amp;F4</f>
        <v>EREN TOKMAKOĞLU</v>
      </c>
      <c r="E4" s="162" t="s">
        <v>179</v>
      </c>
      <c r="F4" s="162" t="s">
        <v>1161</v>
      </c>
      <c r="P4" s="90"/>
      <c r="Q4" s="128" t="s">
        <v>1136</v>
      </c>
      <c r="R4" s="47" t="s">
        <v>211</v>
      </c>
      <c r="S4" s="93" t="s">
        <v>14</v>
      </c>
      <c r="T4" s="90"/>
    </row>
    <row r="5" spans="1:20" ht="12.75">
      <c r="A5" s="121">
        <v>3</v>
      </c>
      <c r="B5" s="122" t="s">
        <v>209</v>
      </c>
      <c r="C5" s="163">
        <v>28</v>
      </c>
      <c r="D5" s="112" t="str">
        <f t="shared" si="0"/>
        <v>BERAT GÖLOĞLU</v>
      </c>
      <c r="E5" s="162" t="s">
        <v>358</v>
      </c>
      <c r="F5" s="162" t="s">
        <v>499</v>
      </c>
      <c r="P5" s="90"/>
      <c r="Q5" s="128" t="s">
        <v>170</v>
      </c>
      <c r="R5" s="47" t="s">
        <v>196</v>
      </c>
      <c r="S5" s="94" t="s">
        <v>131</v>
      </c>
      <c r="T5" s="90"/>
    </row>
    <row r="6" spans="1:20" ht="12.75">
      <c r="A6" s="121">
        <v>4</v>
      </c>
      <c r="B6" s="122" t="s">
        <v>209</v>
      </c>
      <c r="C6" s="163">
        <v>29</v>
      </c>
      <c r="D6" s="112" t="str">
        <f t="shared" si="0"/>
        <v>MERVE YAZIMCI</v>
      </c>
      <c r="E6" s="162" t="s">
        <v>49</v>
      </c>
      <c r="F6" s="162" t="s">
        <v>1162</v>
      </c>
      <c r="P6" s="90"/>
      <c r="Q6" s="128" t="s">
        <v>27</v>
      </c>
      <c r="R6" s="47" t="s">
        <v>210</v>
      </c>
      <c r="S6" s="94" t="s">
        <v>132</v>
      </c>
      <c r="T6" s="90"/>
    </row>
    <row r="7" spans="1:20" ht="12.75">
      <c r="A7" s="121">
        <v>5</v>
      </c>
      <c r="B7" s="122" t="s">
        <v>209</v>
      </c>
      <c r="C7" s="163">
        <v>30</v>
      </c>
      <c r="D7" s="112" t="str">
        <f t="shared" si="0"/>
        <v>BEDİRHAN RAFET GÜLER</v>
      </c>
      <c r="E7" s="162" t="s">
        <v>1163</v>
      </c>
      <c r="F7" s="162" t="s">
        <v>855</v>
      </c>
      <c r="P7" s="90"/>
      <c r="Q7" s="128" t="s">
        <v>158</v>
      </c>
      <c r="R7" s="47" t="s">
        <v>626</v>
      </c>
      <c r="S7" s="93" t="s">
        <v>18</v>
      </c>
      <c r="T7" s="90"/>
    </row>
    <row r="8" spans="1:20" ht="12.75">
      <c r="A8" s="121">
        <v>6</v>
      </c>
      <c r="B8" s="122" t="s">
        <v>209</v>
      </c>
      <c r="C8" s="163">
        <v>50</v>
      </c>
      <c r="D8" s="112" t="str">
        <f t="shared" si="0"/>
        <v>ESRA KURUOĞLU</v>
      </c>
      <c r="E8" s="162" t="s">
        <v>46</v>
      </c>
      <c r="F8" s="162" t="s">
        <v>553</v>
      </c>
      <c r="P8" s="90"/>
      <c r="Q8" s="128" t="s">
        <v>1137</v>
      </c>
      <c r="R8" s="47" t="s">
        <v>1010</v>
      </c>
      <c r="S8" s="93" t="s">
        <v>15</v>
      </c>
      <c r="T8" s="90"/>
    </row>
    <row r="9" spans="1:20" ht="12.75">
      <c r="A9" s="121">
        <v>7</v>
      </c>
      <c r="B9" s="122" t="s">
        <v>209</v>
      </c>
      <c r="C9" s="163">
        <v>52</v>
      </c>
      <c r="D9" s="112" t="str">
        <f t="shared" si="0"/>
        <v>ALİYE KÜRÜKOĞLU</v>
      </c>
      <c r="E9" s="162" t="s">
        <v>1164</v>
      </c>
      <c r="F9" s="162" t="s">
        <v>1165</v>
      </c>
      <c r="P9" s="90"/>
      <c r="Q9" s="128" t="s">
        <v>836</v>
      </c>
      <c r="R9" s="47" t="s">
        <v>1047</v>
      </c>
      <c r="S9" s="93" t="s">
        <v>133</v>
      </c>
      <c r="T9" s="90"/>
    </row>
    <row r="10" spans="1:20" ht="12.75">
      <c r="A10" s="121">
        <v>8</v>
      </c>
      <c r="B10" s="122" t="s">
        <v>209</v>
      </c>
      <c r="C10" s="163">
        <v>68</v>
      </c>
      <c r="D10" s="112" t="str">
        <f t="shared" si="0"/>
        <v>ZEYNEP EDA EMEKLİ</v>
      </c>
      <c r="E10" s="162" t="s">
        <v>1166</v>
      </c>
      <c r="F10" s="162" t="s">
        <v>552</v>
      </c>
      <c r="P10" s="90"/>
      <c r="Q10" s="128" t="s">
        <v>837</v>
      </c>
      <c r="R10" s="47" t="s">
        <v>197</v>
      </c>
      <c r="S10" s="94" t="s">
        <v>134</v>
      </c>
      <c r="T10" s="90"/>
    </row>
    <row r="11" spans="1:20" ht="12.75">
      <c r="A11" s="121">
        <v>9</v>
      </c>
      <c r="B11" s="122" t="s">
        <v>209</v>
      </c>
      <c r="C11" s="163">
        <v>95</v>
      </c>
      <c r="D11" s="112" t="str">
        <f t="shared" si="0"/>
        <v>KEREM ALTINKAYA</v>
      </c>
      <c r="E11" s="162" t="s">
        <v>1167</v>
      </c>
      <c r="F11" s="162" t="s">
        <v>1168</v>
      </c>
      <c r="P11" s="90"/>
      <c r="Q11" s="128" t="s">
        <v>136</v>
      </c>
      <c r="R11" s="47" t="s">
        <v>204</v>
      </c>
      <c r="S11" s="94" t="s">
        <v>135</v>
      </c>
      <c r="T11" s="90"/>
    </row>
    <row r="12" spans="1:20" ht="12.75">
      <c r="A12" s="121">
        <v>10</v>
      </c>
      <c r="B12" s="122" t="s">
        <v>209</v>
      </c>
      <c r="C12" s="163">
        <v>105</v>
      </c>
      <c r="D12" s="112" t="str">
        <f t="shared" si="0"/>
        <v>EREN EMİRHASANOĞLU</v>
      </c>
      <c r="E12" s="162" t="s">
        <v>179</v>
      </c>
      <c r="F12" s="162" t="s">
        <v>1169</v>
      </c>
      <c r="P12" s="90"/>
      <c r="Q12" s="128" t="s">
        <v>1138</v>
      </c>
      <c r="R12" s="47" t="s">
        <v>206</v>
      </c>
      <c r="S12" s="93" t="s">
        <v>20</v>
      </c>
      <c r="T12" s="90"/>
    </row>
    <row r="13" spans="1:20" ht="12.75">
      <c r="A13" s="121">
        <v>11</v>
      </c>
      <c r="B13" s="122" t="s">
        <v>209</v>
      </c>
      <c r="C13" s="163">
        <v>115</v>
      </c>
      <c r="D13" s="112" t="str">
        <f t="shared" si="0"/>
        <v>EMİRHAN AKKUŞ</v>
      </c>
      <c r="E13" s="162" t="s">
        <v>34</v>
      </c>
      <c r="F13" s="162" t="s">
        <v>441</v>
      </c>
      <c r="P13" s="90"/>
      <c r="Q13" s="128" t="s">
        <v>299</v>
      </c>
      <c r="R13" s="47" t="s">
        <v>202</v>
      </c>
      <c r="S13" s="93" t="s">
        <v>21</v>
      </c>
      <c r="T13" s="90"/>
    </row>
    <row r="14" spans="1:20" ht="12.75">
      <c r="A14" s="121">
        <v>12</v>
      </c>
      <c r="B14" s="122" t="s">
        <v>209</v>
      </c>
      <c r="C14" s="163">
        <v>121</v>
      </c>
      <c r="D14" s="112" t="str">
        <f t="shared" si="0"/>
        <v>EMİRHAN AYDIN</v>
      </c>
      <c r="E14" s="162" t="s">
        <v>34</v>
      </c>
      <c r="F14" s="162" t="s">
        <v>605</v>
      </c>
      <c r="P14" s="90"/>
      <c r="Q14" s="128" t="s">
        <v>171</v>
      </c>
      <c r="R14" s="47" t="s">
        <v>198</v>
      </c>
      <c r="S14" s="93" t="s">
        <v>41</v>
      </c>
      <c r="T14" s="90"/>
    </row>
    <row r="15" spans="1:20" ht="12.75">
      <c r="A15" s="121">
        <v>13</v>
      </c>
      <c r="B15" s="122" t="s">
        <v>209</v>
      </c>
      <c r="C15" s="163">
        <v>150</v>
      </c>
      <c r="D15" s="112" t="str">
        <f t="shared" si="0"/>
        <v>EREN İSA YALVAÇ</v>
      </c>
      <c r="E15" s="162" t="s">
        <v>1170</v>
      </c>
      <c r="F15" s="162" t="s">
        <v>1171</v>
      </c>
      <c r="P15" s="90"/>
      <c r="Q15" s="128" t="s">
        <v>25</v>
      </c>
      <c r="R15" s="47" t="s">
        <v>1106</v>
      </c>
      <c r="S15" s="93" t="s">
        <v>16</v>
      </c>
      <c r="T15" s="90"/>
    </row>
    <row r="16" spans="1:20" ht="12.75">
      <c r="A16" s="121">
        <v>14</v>
      </c>
      <c r="B16" s="122" t="s">
        <v>209</v>
      </c>
      <c r="C16" s="163">
        <v>156</v>
      </c>
      <c r="D16" s="112" t="str">
        <f t="shared" si="0"/>
        <v>YİĞİT CAN ÖZBAY</v>
      </c>
      <c r="E16" s="162" t="s">
        <v>926</v>
      </c>
      <c r="F16" s="162" t="s">
        <v>961</v>
      </c>
      <c r="P16" s="90"/>
      <c r="Q16" s="128" t="s">
        <v>137</v>
      </c>
      <c r="R16" s="47" t="s">
        <v>195</v>
      </c>
      <c r="S16" s="93" t="s">
        <v>12</v>
      </c>
      <c r="T16" s="90"/>
    </row>
    <row r="17" spans="1:20" ht="12.75">
      <c r="A17" s="121">
        <v>15</v>
      </c>
      <c r="B17" s="122" t="s">
        <v>209</v>
      </c>
      <c r="C17" s="163">
        <v>251</v>
      </c>
      <c r="D17" s="112" t="str">
        <f t="shared" si="0"/>
        <v>DAMLA ÖLEGEN</v>
      </c>
      <c r="E17" s="162" t="s">
        <v>247</v>
      </c>
      <c r="F17" s="162" t="s">
        <v>631</v>
      </c>
      <c r="P17" s="90"/>
      <c r="Q17" s="128" t="s">
        <v>172</v>
      </c>
      <c r="R17" s="47" t="s">
        <v>200</v>
      </c>
      <c r="S17" s="94" t="s">
        <v>23</v>
      </c>
      <c r="T17" s="90"/>
    </row>
    <row r="18" spans="1:20" ht="12.75">
      <c r="A18" s="121">
        <v>16</v>
      </c>
      <c r="B18" s="122" t="s">
        <v>209</v>
      </c>
      <c r="C18" s="163">
        <v>287</v>
      </c>
      <c r="D18" s="112" t="str">
        <f t="shared" si="0"/>
        <v>NESLİHAN ARSLAN</v>
      </c>
      <c r="E18" s="162" t="s">
        <v>650</v>
      </c>
      <c r="F18" s="162" t="s">
        <v>491</v>
      </c>
      <c r="P18" s="90"/>
      <c r="Q18" s="128" t="s">
        <v>173</v>
      </c>
      <c r="R18" s="47" t="s">
        <v>193</v>
      </c>
      <c r="S18" s="93" t="s">
        <v>138</v>
      </c>
      <c r="T18" s="90"/>
    </row>
    <row r="19" spans="1:20" ht="12.75">
      <c r="A19" s="121">
        <v>17</v>
      </c>
      <c r="B19" s="122" t="s">
        <v>209</v>
      </c>
      <c r="C19" s="163">
        <v>308</v>
      </c>
      <c r="D19" s="112" t="str">
        <f t="shared" si="0"/>
        <v>HAVVANUR ARSLAN</v>
      </c>
      <c r="E19" s="162" t="s">
        <v>1172</v>
      </c>
      <c r="F19" s="162" t="s">
        <v>491</v>
      </c>
      <c r="P19" s="90"/>
      <c r="Q19" s="128" t="s">
        <v>227</v>
      </c>
      <c r="R19" s="47" t="s">
        <v>201</v>
      </c>
      <c r="S19" s="93" t="s">
        <v>17</v>
      </c>
      <c r="T19" s="90"/>
    </row>
    <row r="20" spans="1:20" ht="12.75">
      <c r="A20" s="121">
        <v>18</v>
      </c>
      <c r="B20" s="122" t="s">
        <v>209</v>
      </c>
      <c r="C20" s="163">
        <v>354</v>
      </c>
      <c r="D20" s="112" t="str">
        <f t="shared" si="0"/>
        <v>ALPEREN CİVELEKOĞLU</v>
      </c>
      <c r="E20" s="162" t="s">
        <v>90</v>
      </c>
      <c r="F20" s="162" t="s">
        <v>453</v>
      </c>
      <c r="P20" s="90"/>
      <c r="Q20" s="128" t="s">
        <v>159</v>
      </c>
      <c r="R20" s="47" t="s">
        <v>203</v>
      </c>
      <c r="S20" s="94" t="s">
        <v>139</v>
      </c>
      <c r="T20" s="90"/>
    </row>
    <row r="21" spans="1:20" ht="12.75">
      <c r="A21" s="121">
        <v>19</v>
      </c>
      <c r="B21" s="122" t="s">
        <v>209</v>
      </c>
      <c r="C21" s="163">
        <v>355</v>
      </c>
      <c r="D21" s="112" t="str">
        <f t="shared" si="0"/>
        <v>ALPEREN BOZACI</v>
      </c>
      <c r="E21" s="162" t="s">
        <v>90</v>
      </c>
      <c r="F21" s="162" t="s">
        <v>437</v>
      </c>
      <c r="P21" s="90"/>
      <c r="Q21" s="128" t="s">
        <v>141</v>
      </c>
      <c r="R21" s="47" t="s">
        <v>194</v>
      </c>
      <c r="S21" s="93" t="s">
        <v>140</v>
      </c>
      <c r="T21" s="90"/>
    </row>
    <row r="22" spans="1:20" ht="12.75">
      <c r="A22" s="121">
        <v>20</v>
      </c>
      <c r="B22" s="122" t="s">
        <v>209</v>
      </c>
      <c r="C22" s="163">
        <v>356</v>
      </c>
      <c r="D22" s="112" t="str">
        <f t="shared" si="0"/>
        <v>ALPEREN YÜKSEL</v>
      </c>
      <c r="E22" s="162" t="s">
        <v>90</v>
      </c>
      <c r="F22" s="162" t="s">
        <v>340</v>
      </c>
      <c r="P22" s="90"/>
      <c r="Q22" s="128" t="s">
        <v>42</v>
      </c>
      <c r="R22" s="47" t="s">
        <v>190</v>
      </c>
      <c r="S22" s="93" t="s">
        <v>19</v>
      </c>
      <c r="T22" s="90"/>
    </row>
    <row r="23" spans="1:20" ht="12.75">
      <c r="A23" s="121">
        <v>21</v>
      </c>
      <c r="B23" s="122" t="s">
        <v>209</v>
      </c>
      <c r="C23" s="163">
        <v>357</v>
      </c>
      <c r="D23" s="112" t="str">
        <f t="shared" si="0"/>
        <v>MELDA GÖKGÖZ</v>
      </c>
      <c r="E23" s="162" t="s">
        <v>912</v>
      </c>
      <c r="F23" s="162" t="s">
        <v>799</v>
      </c>
      <c r="P23" s="90"/>
      <c r="Q23" s="128" t="s">
        <v>1139</v>
      </c>
      <c r="R23" s="47" t="s">
        <v>199</v>
      </c>
      <c r="S23" s="93" t="s">
        <v>30</v>
      </c>
      <c r="T23" s="90"/>
    </row>
    <row r="24" spans="1:20" ht="12.75">
      <c r="A24" s="121">
        <v>22</v>
      </c>
      <c r="B24" s="122" t="s">
        <v>209</v>
      </c>
      <c r="C24" s="163">
        <v>358</v>
      </c>
      <c r="D24" s="112" t="str">
        <f t="shared" si="0"/>
        <v>YİĞİT AYNACI</v>
      </c>
      <c r="E24" s="162" t="s">
        <v>120</v>
      </c>
      <c r="F24" s="162" t="s">
        <v>413</v>
      </c>
      <c r="P24" s="90"/>
      <c r="Q24" s="128" t="s">
        <v>1140</v>
      </c>
      <c r="R24" s="47" t="s">
        <v>192</v>
      </c>
      <c r="S24" s="94" t="s">
        <v>142</v>
      </c>
      <c r="T24" s="90"/>
    </row>
    <row r="25" spans="1:20" ht="12.75">
      <c r="A25" s="121">
        <v>23</v>
      </c>
      <c r="B25" s="122" t="s">
        <v>209</v>
      </c>
      <c r="C25" s="163">
        <v>362</v>
      </c>
      <c r="D25" s="112" t="str">
        <f t="shared" si="0"/>
        <v>SEVAL KENDİR</v>
      </c>
      <c r="E25" s="162" t="s">
        <v>1173</v>
      </c>
      <c r="F25" s="162" t="s">
        <v>540</v>
      </c>
      <c r="P25" s="90"/>
      <c r="Q25" s="128" t="s">
        <v>1141</v>
      </c>
      <c r="R25" s="47" t="s">
        <v>191</v>
      </c>
      <c r="S25" s="94" t="s">
        <v>143</v>
      </c>
      <c r="T25" s="90"/>
    </row>
    <row r="26" spans="1:20" ht="12.75">
      <c r="A26" s="121">
        <v>24</v>
      </c>
      <c r="B26" s="122" t="s">
        <v>209</v>
      </c>
      <c r="C26" s="163">
        <v>366</v>
      </c>
      <c r="D26" s="112" t="str">
        <f t="shared" si="0"/>
        <v>FATİH BATIKAN YILMAZ</v>
      </c>
      <c r="E26" s="162" t="s">
        <v>1174</v>
      </c>
      <c r="F26" s="162" t="s">
        <v>315</v>
      </c>
      <c r="P26" s="90"/>
      <c r="Q26" s="128" t="s">
        <v>625</v>
      </c>
      <c r="R26" s="47"/>
      <c r="S26" s="93" t="s">
        <v>144</v>
      </c>
      <c r="T26" s="90"/>
    </row>
    <row r="27" spans="1:20" ht="12.75">
      <c r="A27" s="121">
        <v>25</v>
      </c>
      <c r="B27" s="122" t="s">
        <v>209</v>
      </c>
      <c r="C27" s="163">
        <v>376</v>
      </c>
      <c r="D27" s="112" t="str">
        <f t="shared" si="0"/>
        <v>İREM TOPCU</v>
      </c>
      <c r="E27" s="162" t="s">
        <v>33</v>
      </c>
      <c r="F27" s="162" t="s">
        <v>484</v>
      </c>
      <c r="P27" s="90"/>
      <c r="Q27" s="128" t="s">
        <v>1142</v>
      </c>
      <c r="R27" s="47"/>
      <c r="S27" s="93" t="s">
        <v>228</v>
      </c>
      <c r="T27" s="90"/>
    </row>
    <row r="28" spans="1:20" ht="12.75">
      <c r="A28" s="121">
        <v>26</v>
      </c>
      <c r="B28" s="122" t="s">
        <v>209</v>
      </c>
      <c r="C28" s="163">
        <v>377</v>
      </c>
      <c r="D28" s="112" t="str">
        <f t="shared" si="0"/>
        <v>ONUR YEKTA GÜNGÖR</v>
      </c>
      <c r="E28" s="162" t="s">
        <v>1175</v>
      </c>
      <c r="F28" s="162" t="s">
        <v>676</v>
      </c>
      <c r="P28" s="90"/>
      <c r="Q28" s="128" t="s">
        <v>26</v>
      </c>
      <c r="R28" s="47"/>
      <c r="S28" s="93" t="s">
        <v>145</v>
      </c>
      <c r="T28" s="90"/>
    </row>
    <row r="29" spans="1:20" ht="12.75">
      <c r="A29" s="121">
        <v>27</v>
      </c>
      <c r="B29" s="122" t="s">
        <v>209</v>
      </c>
      <c r="C29" s="163">
        <v>380</v>
      </c>
      <c r="D29" s="112" t="str">
        <f t="shared" si="0"/>
        <v>DUYGU BİLGE KELOĞLU</v>
      </c>
      <c r="E29" s="162" t="s">
        <v>1176</v>
      </c>
      <c r="F29" s="162" t="s">
        <v>1177</v>
      </c>
      <c r="P29" s="90"/>
      <c r="Q29" s="128" t="s">
        <v>147</v>
      </c>
      <c r="R29" s="47"/>
      <c r="S29" s="93" t="s">
        <v>39</v>
      </c>
      <c r="T29" s="90"/>
    </row>
    <row r="30" spans="1:20" ht="12.75">
      <c r="A30" s="121">
        <v>28</v>
      </c>
      <c r="B30" s="122" t="s">
        <v>209</v>
      </c>
      <c r="C30" s="163">
        <v>383</v>
      </c>
      <c r="D30" s="112" t="str">
        <f t="shared" si="0"/>
        <v>HALİME ÇORBACIOĞLU</v>
      </c>
      <c r="E30" s="162" t="s">
        <v>1178</v>
      </c>
      <c r="F30" s="162" t="s">
        <v>1179</v>
      </c>
      <c r="P30" s="90"/>
      <c r="Q30" s="128" t="s">
        <v>1143</v>
      </c>
      <c r="R30" s="47"/>
      <c r="S30" s="93" t="s">
        <v>146</v>
      </c>
      <c r="T30" s="90"/>
    </row>
    <row r="31" spans="1:20" ht="12.75">
      <c r="A31" s="121">
        <v>29</v>
      </c>
      <c r="B31" s="122" t="s">
        <v>209</v>
      </c>
      <c r="C31" s="163">
        <v>406</v>
      </c>
      <c r="D31" s="112" t="str">
        <f t="shared" si="0"/>
        <v>ECRİN YAMİÇ</v>
      </c>
      <c r="E31" s="162" t="s">
        <v>1180</v>
      </c>
      <c r="F31" s="162" t="s">
        <v>1181</v>
      </c>
      <c r="P31" s="90"/>
      <c r="Q31" s="128" t="s">
        <v>31</v>
      </c>
      <c r="R31" s="47"/>
      <c r="S31" s="93" t="s">
        <v>3</v>
      </c>
      <c r="T31" s="90"/>
    </row>
    <row r="32" spans="1:20" ht="12.75">
      <c r="A32" s="121">
        <v>30</v>
      </c>
      <c r="B32" s="122" t="s">
        <v>209</v>
      </c>
      <c r="C32" s="163">
        <v>434</v>
      </c>
      <c r="D32" s="112" t="str">
        <f t="shared" si="0"/>
        <v>ZERDA YILMAZ</v>
      </c>
      <c r="E32" s="162" t="s">
        <v>223</v>
      </c>
      <c r="F32" s="162" t="s">
        <v>315</v>
      </c>
      <c r="P32" s="90"/>
      <c r="Q32" s="128" t="s">
        <v>229</v>
      </c>
      <c r="R32" s="47"/>
      <c r="S32" s="94" t="s">
        <v>22</v>
      </c>
      <c r="T32" s="90"/>
    </row>
    <row r="33" spans="1:20" ht="12.75">
      <c r="A33" s="121">
        <v>31</v>
      </c>
      <c r="B33" s="122" t="s">
        <v>209</v>
      </c>
      <c r="C33" s="163">
        <v>497</v>
      </c>
      <c r="D33" s="112" t="str">
        <f t="shared" si="0"/>
        <v>ELİF AKSU</v>
      </c>
      <c r="E33" s="162" t="s">
        <v>98</v>
      </c>
      <c r="F33" s="162" t="s">
        <v>1182</v>
      </c>
      <c r="P33" s="90"/>
      <c r="Q33" s="128" t="s">
        <v>148</v>
      </c>
      <c r="R33" s="47"/>
      <c r="S33" s="93" t="s">
        <v>149</v>
      </c>
      <c r="T33" s="90"/>
    </row>
    <row r="34" spans="1:20" ht="12.75">
      <c r="A34" s="121">
        <v>32</v>
      </c>
      <c r="B34" s="122" t="s">
        <v>209</v>
      </c>
      <c r="C34" s="163">
        <v>527</v>
      </c>
      <c r="D34" s="112" t="str">
        <f t="shared" si="0"/>
        <v>ATAKAN MAŞALACI</v>
      </c>
      <c r="E34" s="162" t="s">
        <v>234</v>
      </c>
      <c r="F34" s="162" t="s">
        <v>1183</v>
      </c>
      <c r="P34" s="90"/>
      <c r="Q34" s="128" t="s">
        <v>150</v>
      </c>
      <c r="R34" s="47"/>
      <c r="S34" s="93" t="s">
        <v>169</v>
      </c>
      <c r="T34" s="90"/>
    </row>
    <row r="35" spans="1:20" ht="12.75">
      <c r="A35" s="121">
        <v>33</v>
      </c>
      <c r="B35" s="122" t="s">
        <v>209</v>
      </c>
      <c r="C35" s="163">
        <v>611</v>
      </c>
      <c r="D35" s="112" t="str">
        <f t="shared" si="0"/>
        <v>DAMLA KOÇ</v>
      </c>
      <c r="E35" s="162" t="s">
        <v>247</v>
      </c>
      <c r="F35" s="162" t="s">
        <v>306</v>
      </c>
      <c r="P35" s="90"/>
      <c r="Q35" s="128" t="s">
        <v>29</v>
      </c>
      <c r="R35" s="48"/>
      <c r="S35" s="93" t="s">
        <v>151</v>
      </c>
      <c r="T35" s="90"/>
    </row>
    <row r="36" spans="1:20" ht="12.75">
      <c r="A36" s="121">
        <v>34</v>
      </c>
      <c r="B36" s="122" t="s">
        <v>209</v>
      </c>
      <c r="C36" s="163">
        <v>674</v>
      </c>
      <c r="D36" s="112" t="str">
        <f t="shared" si="0"/>
        <v>ŞİFANUR GÜNGÖR</v>
      </c>
      <c r="E36" s="162" t="s">
        <v>1184</v>
      </c>
      <c r="F36" s="162" t="s">
        <v>676</v>
      </c>
      <c r="P36" s="90"/>
      <c r="Q36" s="128" t="s">
        <v>838</v>
      </c>
      <c r="R36" s="48"/>
      <c r="S36" s="95" t="s">
        <v>174</v>
      </c>
      <c r="T36" s="90"/>
    </row>
    <row r="37" spans="1:20" ht="12.75">
      <c r="A37" s="121">
        <v>35</v>
      </c>
      <c r="B37" s="122" t="s">
        <v>208</v>
      </c>
      <c r="C37" s="163">
        <v>360</v>
      </c>
      <c r="D37" s="112" t="str">
        <f t="shared" si="0"/>
        <v>SENA KORAL</v>
      </c>
      <c r="E37" s="162" t="s">
        <v>806</v>
      </c>
      <c r="F37" s="162" t="s">
        <v>1185</v>
      </c>
      <c r="P37" s="90"/>
      <c r="Q37" s="128" t="s">
        <v>152</v>
      </c>
      <c r="R37" s="48"/>
      <c r="S37" s="95" t="s">
        <v>230</v>
      </c>
      <c r="T37" s="90"/>
    </row>
    <row r="38" spans="1:20" ht="12.75">
      <c r="A38" s="121">
        <v>36</v>
      </c>
      <c r="B38" s="122" t="s">
        <v>208</v>
      </c>
      <c r="C38" s="163">
        <v>373</v>
      </c>
      <c r="D38" s="112" t="str">
        <f t="shared" si="0"/>
        <v>SALİH UĞUR ARSLAN</v>
      </c>
      <c r="E38" s="162" t="s">
        <v>1186</v>
      </c>
      <c r="F38" s="162" t="s">
        <v>491</v>
      </c>
      <c r="P38" s="90"/>
      <c r="Q38" s="128" t="s">
        <v>153</v>
      </c>
      <c r="R38" s="48"/>
      <c r="S38" s="95" t="s">
        <v>300</v>
      </c>
      <c r="T38" s="90"/>
    </row>
    <row r="39" spans="1:20" ht="12.75">
      <c r="A39" s="121">
        <v>37</v>
      </c>
      <c r="B39" s="122" t="s">
        <v>208</v>
      </c>
      <c r="C39" s="163">
        <v>374</v>
      </c>
      <c r="D39" s="112" t="str">
        <f t="shared" si="0"/>
        <v>HANİFE NUR ARSLAN</v>
      </c>
      <c r="E39" s="162" t="s">
        <v>1187</v>
      </c>
      <c r="F39" s="162" t="s">
        <v>491</v>
      </c>
      <c r="P39" s="90"/>
      <c r="Q39" s="128" t="s">
        <v>1144</v>
      </c>
      <c r="R39" s="48"/>
      <c r="S39" s="96"/>
      <c r="T39" s="90"/>
    </row>
    <row r="40" spans="1:20" ht="12.75">
      <c r="A40" s="121">
        <v>38</v>
      </c>
      <c r="B40" s="122" t="s">
        <v>208</v>
      </c>
      <c r="C40" s="163">
        <v>375</v>
      </c>
      <c r="D40" s="112" t="str">
        <f t="shared" si="0"/>
        <v>EZGİ KÜPELİ</v>
      </c>
      <c r="E40" s="162" t="s">
        <v>1188</v>
      </c>
      <c r="F40" s="162" t="s">
        <v>1189</v>
      </c>
      <c r="P40" s="90"/>
      <c r="Q40" s="128" t="s">
        <v>175</v>
      </c>
      <c r="R40" s="48"/>
      <c r="S40" s="96"/>
      <c r="T40" s="90"/>
    </row>
    <row r="41" spans="1:20" ht="12.75">
      <c r="A41" s="121">
        <v>39</v>
      </c>
      <c r="B41" s="122" t="s">
        <v>208</v>
      </c>
      <c r="C41" s="163">
        <v>379</v>
      </c>
      <c r="D41" s="112" t="str">
        <f t="shared" si="0"/>
        <v>İREM ÖZESENLİ</v>
      </c>
      <c r="E41" s="162" t="s">
        <v>33</v>
      </c>
      <c r="F41" s="162" t="s">
        <v>1190</v>
      </c>
      <c r="P41" s="90"/>
      <c r="Q41" s="128" t="s">
        <v>298</v>
      </c>
      <c r="R41" s="48"/>
      <c r="S41" s="96"/>
      <c r="T41" s="90"/>
    </row>
    <row r="42" spans="1:20" ht="12.75">
      <c r="A42" s="121">
        <v>40</v>
      </c>
      <c r="B42" s="122" t="s">
        <v>208</v>
      </c>
      <c r="C42" s="163">
        <v>382</v>
      </c>
      <c r="D42" s="112" t="str">
        <f t="shared" si="0"/>
        <v>FEYZANUR DÖĞÜCÜ</v>
      </c>
      <c r="E42" s="162" t="s">
        <v>1191</v>
      </c>
      <c r="F42" s="162" t="s">
        <v>1192</v>
      </c>
      <c r="P42" s="90"/>
      <c r="Q42" s="128" t="s">
        <v>154</v>
      </c>
      <c r="R42" s="48"/>
      <c r="S42" s="96"/>
      <c r="T42" s="90"/>
    </row>
    <row r="43" spans="1:20" ht="12.75">
      <c r="A43" s="121">
        <v>41</v>
      </c>
      <c r="B43" s="122" t="s">
        <v>208</v>
      </c>
      <c r="C43" s="163">
        <v>384</v>
      </c>
      <c r="D43" s="112" t="str">
        <f t="shared" si="0"/>
        <v>KARDELEN YILMAZ</v>
      </c>
      <c r="E43" s="162" t="s">
        <v>704</v>
      </c>
      <c r="F43" s="162" t="s">
        <v>315</v>
      </c>
      <c r="P43" s="90"/>
      <c r="Q43" s="128" t="s">
        <v>155</v>
      </c>
      <c r="R43" s="48"/>
      <c r="S43" s="96"/>
      <c r="T43" s="90"/>
    </row>
    <row r="44" spans="1:20" ht="12.75">
      <c r="A44" s="121">
        <v>42</v>
      </c>
      <c r="B44" s="122" t="s">
        <v>208</v>
      </c>
      <c r="C44" s="163">
        <v>385</v>
      </c>
      <c r="D44" s="112" t="str">
        <f t="shared" si="0"/>
        <v>ELİF SUDE ERGÜN</v>
      </c>
      <c r="E44" s="162" t="s">
        <v>656</v>
      </c>
      <c r="F44" s="162" t="s">
        <v>1193</v>
      </c>
      <c r="P44" s="90"/>
      <c r="Q44" s="128" t="s">
        <v>24</v>
      </c>
      <c r="R44" s="48"/>
      <c r="S44" s="96"/>
      <c r="T44" s="90"/>
    </row>
    <row r="45" spans="1:20" ht="12.75">
      <c r="A45" s="121">
        <v>43</v>
      </c>
      <c r="B45" s="122" t="s">
        <v>208</v>
      </c>
      <c r="C45" s="163">
        <v>386</v>
      </c>
      <c r="D45" s="112" t="str">
        <f t="shared" si="0"/>
        <v>AŞKIMNUR ÇATALOĞLU</v>
      </c>
      <c r="E45" s="162" t="s">
        <v>1194</v>
      </c>
      <c r="F45" s="162" t="s">
        <v>407</v>
      </c>
      <c r="P45" s="90"/>
      <c r="Q45" s="128" t="s">
        <v>156</v>
      </c>
      <c r="R45" s="48"/>
      <c r="S45" s="96"/>
      <c r="T45" s="90"/>
    </row>
    <row r="46" spans="1:20" ht="12.75">
      <c r="A46" s="121">
        <v>44</v>
      </c>
      <c r="B46" s="122" t="s">
        <v>208</v>
      </c>
      <c r="C46" s="163">
        <v>387</v>
      </c>
      <c r="D46" s="112" t="str">
        <f t="shared" si="0"/>
        <v>NİHAT UMUT SAĞLAM</v>
      </c>
      <c r="E46" s="162" t="s">
        <v>1195</v>
      </c>
      <c r="F46" s="162" t="s">
        <v>509</v>
      </c>
      <c r="P46" s="90"/>
      <c r="Q46" s="128" t="s">
        <v>28</v>
      </c>
      <c r="R46" s="48"/>
      <c r="S46" s="96"/>
      <c r="T46" s="90"/>
    </row>
    <row r="47" spans="1:20" ht="12.75">
      <c r="A47" s="121">
        <v>45</v>
      </c>
      <c r="B47" s="122" t="s">
        <v>208</v>
      </c>
      <c r="C47" s="163">
        <v>389</v>
      </c>
      <c r="D47" s="112" t="str">
        <f t="shared" si="0"/>
        <v>UMUT ALP KURUOĞLU</v>
      </c>
      <c r="E47" s="162" t="s">
        <v>1196</v>
      </c>
      <c r="F47" s="162" t="s">
        <v>553</v>
      </c>
      <c r="P47" s="90"/>
      <c r="Q47" s="128" t="s">
        <v>157</v>
      </c>
      <c r="R47" s="48"/>
      <c r="S47" s="96"/>
      <c r="T47" s="90"/>
    </row>
    <row r="48" spans="1:20" ht="12.75">
      <c r="A48" s="121">
        <v>46</v>
      </c>
      <c r="B48" s="122" t="s">
        <v>208</v>
      </c>
      <c r="C48" s="163">
        <v>390</v>
      </c>
      <c r="D48" s="112" t="str">
        <f t="shared" si="0"/>
        <v>SİNEM SATIOĞLU</v>
      </c>
      <c r="E48" s="162" t="s">
        <v>117</v>
      </c>
      <c r="F48" s="162" t="s">
        <v>1197</v>
      </c>
      <c r="P48" s="90"/>
      <c r="Q48" s="92"/>
      <c r="R48" s="48"/>
      <c r="S48" s="96"/>
      <c r="T48" s="90"/>
    </row>
    <row r="49" spans="1:20" ht="12.75">
      <c r="A49" s="121">
        <v>47</v>
      </c>
      <c r="B49" s="122" t="s">
        <v>208</v>
      </c>
      <c r="C49" s="163">
        <v>394</v>
      </c>
      <c r="D49" s="112" t="str">
        <f t="shared" si="0"/>
        <v>EDANUR ÇALIŞ</v>
      </c>
      <c r="E49" s="162" t="s">
        <v>75</v>
      </c>
      <c r="F49" s="162" t="s">
        <v>1198</v>
      </c>
      <c r="P49" s="90"/>
      <c r="Q49" s="114"/>
      <c r="R49" s="48"/>
      <c r="S49" s="96"/>
      <c r="T49" s="90"/>
    </row>
    <row r="50" spans="1:20" ht="12.75">
      <c r="A50" s="121">
        <v>48</v>
      </c>
      <c r="B50" s="122" t="s">
        <v>208</v>
      </c>
      <c r="C50" s="163">
        <v>399</v>
      </c>
      <c r="D50" s="112" t="str">
        <f t="shared" si="0"/>
        <v>BERKİN EYMEN BOZBAĞ</v>
      </c>
      <c r="E50" s="162" t="s">
        <v>1199</v>
      </c>
      <c r="F50" s="162" t="s">
        <v>461</v>
      </c>
      <c r="P50" s="90"/>
      <c r="Q50" s="92"/>
      <c r="R50" s="48"/>
      <c r="S50" s="96"/>
      <c r="T50" s="90"/>
    </row>
    <row r="51" spans="1:20" ht="12.75">
      <c r="A51" s="121">
        <v>49</v>
      </c>
      <c r="B51" s="122" t="s">
        <v>208</v>
      </c>
      <c r="C51" s="163">
        <v>403</v>
      </c>
      <c r="D51" s="112" t="str">
        <f t="shared" si="0"/>
        <v>MELİSA CAN</v>
      </c>
      <c r="E51" s="162" t="s">
        <v>186</v>
      </c>
      <c r="F51" s="162" t="s">
        <v>1200</v>
      </c>
      <c r="P51" s="90"/>
      <c r="Q51" s="97"/>
      <c r="R51" s="48"/>
      <c r="S51" s="96"/>
      <c r="T51" s="90"/>
    </row>
    <row r="52" spans="1:20" ht="12.75">
      <c r="A52" s="121">
        <v>50</v>
      </c>
      <c r="B52" s="122" t="s">
        <v>208</v>
      </c>
      <c r="C52" s="163">
        <v>405</v>
      </c>
      <c r="D52" s="112" t="str">
        <f t="shared" si="0"/>
        <v>CEYDA NUR OYAR</v>
      </c>
      <c r="E52" s="162" t="s">
        <v>1201</v>
      </c>
      <c r="F52" s="162" t="s">
        <v>1202</v>
      </c>
      <c r="P52" s="90"/>
      <c r="Q52" s="98"/>
      <c r="R52" s="48"/>
      <c r="S52" s="96"/>
      <c r="T52" s="90"/>
    </row>
    <row r="53" spans="1:20" ht="12.75">
      <c r="A53" s="121">
        <v>51</v>
      </c>
      <c r="B53" s="122" t="s">
        <v>208</v>
      </c>
      <c r="C53" s="163">
        <v>408</v>
      </c>
      <c r="D53" s="112" t="str">
        <f t="shared" si="0"/>
        <v>SEBAHAT CEREN KIRDI</v>
      </c>
      <c r="E53" s="162" t="s">
        <v>1203</v>
      </c>
      <c r="F53" s="162" t="s">
        <v>1204</v>
      </c>
      <c r="P53" s="90"/>
      <c r="Q53" s="98"/>
      <c r="R53" s="48"/>
      <c r="S53" s="96"/>
      <c r="T53" s="90"/>
    </row>
    <row r="54" spans="1:20" ht="12.75">
      <c r="A54" s="121">
        <v>52</v>
      </c>
      <c r="B54" s="122" t="s">
        <v>208</v>
      </c>
      <c r="C54" s="163">
        <v>409</v>
      </c>
      <c r="D54" s="112" t="str">
        <f t="shared" si="0"/>
        <v>YAĞIZ KAĞAN BIDAK</v>
      </c>
      <c r="E54" s="162" t="s">
        <v>1205</v>
      </c>
      <c r="F54" s="162" t="s">
        <v>1206</v>
      </c>
      <c r="P54" s="90"/>
      <c r="Q54" s="98"/>
      <c r="R54" s="48"/>
      <c r="S54" s="96"/>
      <c r="T54" s="90"/>
    </row>
    <row r="55" spans="1:20" ht="12.75">
      <c r="A55" s="121">
        <v>53</v>
      </c>
      <c r="B55" s="122" t="s">
        <v>208</v>
      </c>
      <c r="C55" s="163">
        <v>412</v>
      </c>
      <c r="D55" s="112" t="str">
        <f t="shared" si="0"/>
        <v>MUHAMMED EMİN YILMAZ</v>
      </c>
      <c r="E55" s="162" t="s">
        <v>1207</v>
      </c>
      <c r="F55" s="162" t="s">
        <v>315</v>
      </c>
      <c r="P55" s="90"/>
      <c r="Q55" s="98"/>
      <c r="R55" s="48"/>
      <c r="S55" s="96"/>
      <c r="T55" s="90"/>
    </row>
    <row r="56" spans="1:20" ht="12.75">
      <c r="A56" s="121">
        <v>54</v>
      </c>
      <c r="B56" s="122" t="s">
        <v>208</v>
      </c>
      <c r="C56" s="163">
        <v>413</v>
      </c>
      <c r="D56" s="112" t="str">
        <f t="shared" si="0"/>
        <v>NEHİR AKKAYA</v>
      </c>
      <c r="E56" s="162" t="s">
        <v>918</v>
      </c>
      <c r="F56" s="162" t="s">
        <v>1208</v>
      </c>
      <c r="P56" s="90"/>
      <c r="Q56" s="98"/>
      <c r="R56" s="48"/>
      <c r="S56" s="96"/>
      <c r="T56" s="90"/>
    </row>
    <row r="57" spans="1:20" ht="12.75">
      <c r="A57" s="121">
        <v>55</v>
      </c>
      <c r="B57" s="122" t="s">
        <v>208</v>
      </c>
      <c r="C57" s="163">
        <v>416</v>
      </c>
      <c r="D57" s="112" t="str">
        <f t="shared" si="0"/>
        <v>ELİFNUR KÖSEOĞLU</v>
      </c>
      <c r="E57" s="162" t="s">
        <v>180</v>
      </c>
      <c r="F57" s="162" t="s">
        <v>736</v>
      </c>
      <c r="P57" s="90"/>
      <c r="Q57" s="98"/>
      <c r="R57" s="48"/>
      <c r="S57" s="96"/>
      <c r="T57" s="90"/>
    </row>
    <row r="58" spans="1:20" ht="12.75">
      <c r="A58" s="121">
        <v>56</v>
      </c>
      <c r="B58" s="122" t="s">
        <v>208</v>
      </c>
      <c r="C58" s="163">
        <v>417</v>
      </c>
      <c r="D58" s="112" t="str">
        <f t="shared" si="0"/>
        <v>BENNUR BERİL KAYA</v>
      </c>
      <c r="E58" s="162" t="s">
        <v>1209</v>
      </c>
      <c r="F58" s="162" t="s">
        <v>323</v>
      </c>
      <c r="P58" s="90"/>
      <c r="Q58" s="98"/>
      <c r="R58" s="48"/>
      <c r="S58" s="96"/>
      <c r="T58" s="90"/>
    </row>
    <row r="59" spans="1:20" ht="12.75">
      <c r="A59" s="121">
        <v>57</v>
      </c>
      <c r="B59" s="122" t="s">
        <v>208</v>
      </c>
      <c r="C59" s="163">
        <v>419</v>
      </c>
      <c r="D59" s="112" t="str">
        <f t="shared" si="0"/>
        <v>İREM AZRA BİLGİÇ</v>
      </c>
      <c r="E59" s="162" t="s">
        <v>1210</v>
      </c>
      <c r="F59" s="162" t="s">
        <v>1211</v>
      </c>
      <c r="P59" s="90"/>
      <c r="Q59" s="98"/>
      <c r="R59" s="48"/>
      <c r="S59" s="96"/>
      <c r="T59" s="90"/>
    </row>
    <row r="60" spans="1:20" ht="12.75">
      <c r="A60" s="121">
        <v>58</v>
      </c>
      <c r="B60" s="122" t="s">
        <v>208</v>
      </c>
      <c r="C60" s="163">
        <v>421</v>
      </c>
      <c r="D60" s="112" t="str">
        <f t="shared" si="0"/>
        <v>İLKAY DURAK</v>
      </c>
      <c r="E60" s="162" t="s">
        <v>1212</v>
      </c>
      <c r="F60" s="162" t="s">
        <v>1213</v>
      </c>
      <c r="P60" s="90"/>
      <c r="Q60" s="98"/>
      <c r="R60" s="48"/>
      <c r="S60" s="96"/>
      <c r="T60" s="90"/>
    </row>
    <row r="61" spans="1:19" ht="12.75">
      <c r="A61" s="121">
        <v>59</v>
      </c>
      <c r="B61" s="122" t="s">
        <v>208</v>
      </c>
      <c r="C61" s="163">
        <v>422</v>
      </c>
      <c r="D61" s="112" t="str">
        <f t="shared" si="0"/>
        <v>ÖYKÜ ZEHRA SAĞLIKLI</v>
      </c>
      <c r="E61" s="162" t="s">
        <v>1214</v>
      </c>
      <c r="F61" s="162" t="s">
        <v>1215</v>
      </c>
      <c r="Q61" s="99"/>
      <c r="R61" s="100"/>
      <c r="S61" s="99"/>
    </row>
    <row r="62" spans="1:17" ht="12.75">
      <c r="A62" s="121">
        <v>60</v>
      </c>
      <c r="B62" s="122" t="s">
        <v>208</v>
      </c>
      <c r="C62" s="163">
        <v>423</v>
      </c>
      <c r="D62" s="112" t="str">
        <f t="shared" si="0"/>
        <v>KAĞAN DOĞAN</v>
      </c>
      <c r="E62" s="162" t="s">
        <v>1022</v>
      </c>
      <c r="F62" s="162" t="s">
        <v>349</v>
      </c>
      <c r="Q62" s="99"/>
    </row>
    <row r="63" spans="1:17" ht="12.75">
      <c r="A63" s="121">
        <v>61</v>
      </c>
      <c r="B63" s="122" t="s">
        <v>208</v>
      </c>
      <c r="C63" s="163">
        <v>425</v>
      </c>
      <c r="D63" s="112" t="str">
        <f t="shared" si="0"/>
        <v>ENES AKÇE</v>
      </c>
      <c r="E63" s="162" t="s">
        <v>124</v>
      </c>
      <c r="F63" s="162" t="s">
        <v>1216</v>
      </c>
      <c r="Q63" s="99"/>
    </row>
    <row r="64" spans="1:17" ht="12.75">
      <c r="A64" s="121">
        <v>62</v>
      </c>
      <c r="B64" s="122" t="s">
        <v>208</v>
      </c>
      <c r="C64" s="163">
        <v>426</v>
      </c>
      <c r="D64" s="112" t="str">
        <f t="shared" si="0"/>
        <v>KERİM EFE YAZGILI</v>
      </c>
      <c r="E64" s="162" t="s">
        <v>1217</v>
      </c>
      <c r="F64" s="162" t="s">
        <v>1218</v>
      </c>
      <c r="Q64" s="99"/>
    </row>
    <row r="65" spans="1:17" ht="12.75">
      <c r="A65" s="121">
        <v>63</v>
      </c>
      <c r="B65" s="122" t="s">
        <v>208</v>
      </c>
      <c r="C65" s="163">
        <v>427</v>
      </c>
      <c r="D65" s="112" t="str">
        <f t="shared" si="0"/>
        <v>ASEL TOPALAKLI</v>
      </c>
      <c r="E65" s="162" t="s">
        <v>1219</v>
      </c>
      <c r="F65" s="162" t="s">
        <v>1220</v>
      </c>
      <c r="Q65" s="99"/>
    </row>
    <row r="66" spans="1:17" ht="12.75">
      <c r="A66" s="121">
        <v>64</v>
      </c>
      <c r="B66" s="122" t="s">
        <v>208</v>
      </c>
      <c r="C66" s="163">
        <v>429</v>
      </c>
      <c r="D66" s="112" t="str">
        <f t="shared" si="0"/>
        <v>MUSTAFA EFE NAMLI</v>
      </c>
      <c r="E66" s="162" t="s">
        <v>1221</v>
      </c>
      <c r="F66" s="162" t="s">
        <v>1222</v>
      </c>
      <c r="Q66" s="99"/>
    </row>
    <row r="67" spans="1:17" ht="12.75">
      <c r="A67" s="121">
        <v>65</v>
      </c>
      <c r="B67" s="122" t="s">
        <v>208</v>
      </c>
      <c r="C67" s="163">
        <v>430</v>
      </c>
      <c r="D67" s="112" t="str">
        <f t="shared" si="0"/>
        <v>SULTAN TÜRKMEN</v>
      </c>
      <c r="E67" s="162" t="s">
        <v>1223</v>
      </c>
      <c r="F67" s="162" t="s">
        <v>847</v>
      </c>
      <c r="Q67" s="99"/>
    </row>
    <row r="68" spans="1:17" ht="12.75">
      <c r="A68" s="121">
        <v>66</v>
      </c>
      <c r="B68" s="122" t="s">
        <v>208</v>
      </c>
      <c r="C68" s="163">
        <v>432</v>
      </c>
      <c r="D68" s="112" t="str">
        <f aca="true" t="shared" si="1" ref="D68:D131">E68&amp;" "&amp;F68</f>
        <v>İSMAİL SELİM KUYUCU</v>
      </c>
      <c r="E68" s="162" t="s">
        <v>1224</v>
      </c>
      <c r="F68" s="162" t="s">
        <v>1225</v>
      </c>
      <c r="Q68" s="99"/>
    </row>
    <row r="69" spans="1:17" ht="12.75">
      <c r="A69" s="121">
        <v>67</v>
      </c>
      <c r="B69" s="122" t="s">
        <v>208</v>
      </c>
      <c r="C69" s="163">
        <v>435</v>
      </c>
      <c r="D69" s="112" t="str">
        <f t="shared" si="1"/>
        <v>MUZAFFER ARDA SİNSİ</v>
      </c>
      <c r="E69" s="162" t="s">
        <v>1226</v>
      </c>
      <c r="F69" s="162" t="s">
        <v>1227</v>
      </c>
      <c r="Q69" s="99"/>
    </row>
    <row r="70" spans="1:17" ht="12.75">
      <c r="A70" s="121">
        <v>68</v>
      </c>
      <c r="B70" s="122" t="s">
        <v>208</v>
      </c>
      <c r="C70" s="163">
        <v>438</v>
      </c>
      <c r="D70" s="112" t="str">
        <f t="shared" si="1"/>
        <v>MUHAMMET CAN KAYBANDIOĞLU</v>
      </c>
      <c r="E70" s="162" t="s">
        <v>1228</v>
      </c>
      <c r="F70" s="162" t="s">
        <v>1229</v>
      </c>
      <c r="Q70" s="99"/>
    </row>
    <row r="71" spans="1:17" ht="12.75">
      <c r="A71" s="121">
        <v>69</v>
      </c>
      <c r="B71" s="122" t="s">
        <v>211</v>
      </c>
      <c r="C71" s="163">
        <v>439</v>
      </c>
      <c r="D71" s="112" t="str">
        <f t="shared" si="1"/>
        <v>YİĞİTHAN KÜÇÜK</v>
      </c>
      <c r="E71" s="162" t="s">
        <v>884</v>
      </c>
      <c r="F71" s="162" t="s">
        <v>397</v>
      </c>
      <c r="Q71" s="99"/>
    </row>
    <row r="72" spans="1:17" ht="12.75">
      <c r="A72" s="121">
        <v>70</v>
      </c>
      <c r="B72" s="122" t="s">
        <v>211</v>
      </c>
      <c r="C72" s="163">
        <v>440</v>
      </c>
      <c r="D72" s="112" t="str">
        <f t="shared" si="1"/>
        <v>FATMANUR GELİR</v>
      </c>
      <c r="E72" s="162" t="s">
        <v>853</v>
      </c>
      <c r="F72" s="162" t="s">
        <v>517</v>
      </c>
      <c r="Q72" s="99"/>
    </row>
    <row r="73" spans="1:17" ht="12.75">
      <c r="A73" s="121">
        <v>71</v>
      </c>
      <c r="B73" s="122" t="s">
        <v>211</v>
      </c>
      <c r="C73" s="163">
        <v>442</v>
      </c>
      <c r="D73" s="112" t="str">
        <f t="shared" si="1"/>
        <v>MERTCAN YİĞİT ÖMEROĞLU</v>
      </c>
      <c r="E73" s="162" t="s">
        <v>862</v>
      </c>
      <c r="F73" s="162" t="s">
        <v>863</v>
      </c>
      <c r="Q73" s="99"/>
    </row>
    <row r="74" spans="1:17" ht="12.75">
      <c r="A74" s="121">
        <v>72</v>
      </c>
      <c r="B74" s="122" t="s">
        <v>211</v>
      </c>
      <c r="C74" s="163">
        <v>443</v>
      </c>
      <c r="D74" s="112" t="str">
        <f t="shared" si="1"/>
        <v>ŞEVVAL NUR SOFTA</v>
      </c>
      <c r="E74" s="162" t="s">
        <v>880</v>
      </c>
      <c r="F74" s="162" t="s">
        <v>881</v>
      </c>
      <c r="Q74" s="99"/>
    </row>
    <row r="75" spans="1:17" ht="12.75">
      <c r="A75" s="121">
        <v>73</v>
      </c>
      <c r="B75" s="122" t="s">
        <v>211</v>
      </c>
      <c r="C75" s="163">
        <v>444</v>
      </c>
      <c r="D75" s="112" t="str">
        <f t="shared" si="1"/>
        <v>YASİN ÇİLİNGİROĞLU</v>
      </c>
      <c r="E75" s="162" t="s">
        <v>116</v>
      </c>
      <c r="F75" s="162" t="s">
        <v>883</v>
      </c>
      <c r="Q75" s="99"/>
    </row>
    <row r="76" spans="1:17" ht="12.75">
      <c r="A76" s="121">
        <v>74</v>
      </c>
      <c r="B76" s="122" t="s">
        <v>211</v>
      </c>
      <c r="C76" s="163">
        <v>445</v>
      </c>
      <c r="D76" s="112" t="str">
        <f t="shared" si="1"/>
        <v>MİNE CİNCİOĞLU</v>
      </c>
      <c r="E76" s="162" t="s">
        <v>864</v>
      </c>
      <c r="F76" s="162" t="s">
        <v>865</v>
      </c>
      <c r="Q76" s="99"/>
    </row>
    <row r="77" spans="1:17" ht="12.75">
      <c r="A77" s="121">
        <v>75</v>
      </c>
      <c r="B77" s="122" t="s">
        <v>211</v>
      </c>
      <c r="C77" s="163">
        <v>446</v>
      </c>
      <c r="D77" s="112" t="str">
        <f t="shared" si="1"/>
        <v>EMRE ENES SARI</v>
      </c>
      <c r="E77" s="162" t="s">
        <v>850</v>
      </c>
      <c r="F77" s="162" t="s">
        <v>851</v>
      </c>
      <c r="Q77" s="99"/>
    </row>
    <row r="78" spans="1:17" ht="12.75">
      <c r="A78" s="121">
        <v>76</v>
      </c>
      <c r="B78" s="122" t="s">
        <v>211</v>
      </c>
      <c r="C78" s="163">
        <v>449</v>
      </c>
      <c r="D78" s="112" t="str">
        <f t="shared" si="1"/>
        <v>EMİRHAN ERDİN</v>
      </c>
      <c r="E78" s="162" t="s">
        <v>34</v>
      </c>
      <c r="F78" s="162" t="s">
        <v>848</v>
      </c>
      <c r="Q78" s="99"/>
    </row>
    <row r="79" spans="1:17" ht="12.75">
      <c r="A79" s="121">
        <v>77</v>
      </c>
      <c r="B79" s="122" t="s">
        <v>211</v>
      </c>
      <c r="C79" s="163">
        <v>450</v>
      </c>
      <c r="D79" s="112" t="str">
        <f t="shared" si="1"/>
        <v>EMİRHAN KINACI</v>
      </c>
      <c r="E79" s="162" t="s">
        <v>34</v>
      </c>
      <c r="F79" s="162" t="s">
        <v>849</v>
      </c>
      <c r="Q79" s="99"/>
    </row>
    <row r="80" spans="1:17" ht="12.75">
      <c r="A80" s="121">
        <v>78</v>
      </c>
      <c r="B80" s="122" t="s">
        <v>211</v>
      </c>
      <c r="C80" s="163">
        <v>452</v>
      </c>
      <c r="D80" s="112" t="str">
        <f t="shared" si="1"/>
        <v>SEVGİ CİHANGİR</v>
      </c>
      <c r="E80" s="162" t="s">
        <v>878</v>
      </c>
      <c r="F80" s="162" t="s">
        <v>879</v>
      </c>
      <c r="Q80" s="99"/>
    </row>
    <row r="81" spans="1:17" ht="12.75">
      <c r="A81" s="121">
        <v>79</v>
      </c>
      <c r="B81" s="122" t="s">
        <v>211</v>
      </c>
      <c r="C81" s="163">
        <v>460</v>
      </c>
      <c r="D81" s="112" t="str">
        <f t="shared" si="1"/>
        <v>ELİFNUR KURTCUOĞLU</v>
      </c>
      <c r="E81" s="162" t="s">
        <v>180</v>
      </c>
      <c r="F81" s="162" t="s">
        <v>586</v>
      </c>
      <c r="Q81" s="99"/>
    </row>
    <row r="82" spans="1:17" ht="12.75">
      <c r="A82" s="121">
        <v>80</v>
      </c>
      <c r="B82" s="122" t="s">
        <v>211</v>
      </c>
      <c r="C82" s="163">
        <v>462</v>
      </c>
      <c r="D82" s="112" t="str">
        <f t="shared" si="1"/>
        <v>AHMET EREN GEVGEŞOĞLU</v>
      </c>
      <c r="E82" s="162" t="s">
        <v>226</v>
      </c>
      <c r="F82" s="162" t="s">
        <v>845</v>
      </c>
      <c r="Q82" s="99"/>
    </row>
    <row r="83" spans="1:17" ht="12.75">
      <c r="A83" s="121">
        <v>81</v>
      </c>
      <c r="B83" s="122" t="s">
        <v>211</v>
      </c>
      <c r="C83" s="163">
        <v>463</v>
      </c>
      <c r="D83" s="112" t="str">
        <f t="shared" si="1"/>
        <v>HASAN HÜSEYİN GÜLER</v>
      </c>
      <c r="E83" s="162" t="s">
        <v>854</v>
      </c>
      <c r="F83" s="162" t="s">
        <v>855</v>
      </c>
      <c r="Q83" s="99"/>
    </row>
    <row r="84" spans="1:17" ht="12.75">
      <c r="A84" s="121">
        <v>82</v>
      </c>
      <c r="B84" s="122" t="s">
        <v>211</v>
      </c>
      <c r="C84" s="163">
        <v>464</v>
      </c>
      <c r="D84" s="112" t="str">
        <f t="shared" si="1"/>
        <v>SUDENAZ ÖZEN</v>
      </c>
      <c r="E84" s="162" t="s">
        <v>245</v>
      </c>
      <c r="F84" s="162" t="s">
        <v>587</v>
      </c>
      <c r="Q84" s="99"/>
    </row>
    <row r="85" spans="1:17" ht="12.75">
      <c r="A85" s="121">
        <v>83</v>
      </c>
      <c r="B85" s="122" t="s">
        <v>211</v>
      </c>
      <c r="C85" s="163">
        <v>465</v>
      </c>
      <c r="D85" s="112" t="str">
        <f t="shared" si="1"/>
        <v>ŞEVVAL TELLİOĞLU</v>
      </c>
      <c r="E85" s="162" t="s">
        <v>177</v>
      </c>
      <c r="F85" s="162" t="s">
        <v>585</v>
      </c>
      <c r="Q85" s="99"/>
    </row>
    <row r="86" spans="1:17" ht="12.75">
      <c r="A86" s="121">
        <v>84</v>
      </c>
      <c r="B86" s="122" t="s">
        <v>211</v>
      </c>
      <c r="C86" s="163">
        <v>467</v>
      </c>
      <c r="D86" s="112" t="str">
        <f t="shared" si="1"/>
        <v>GİZEM ÖZTÜRK</v>
      </c>
      <c r="E86" s="162" t="s">
        <v>118</v>
      </c>
      <c r="F86" s="162" t="s">
        <v>383</v>
      </c>
      <c r="Q86" s="99"/>
    </row>
    <row r="87" spans="1:17" ht="12.75">
      <c r="A87" s="121">
        <v>85</v>
      </c>
      <c r="B87" s="122" t="s">
        <v>211</v>
      </c>
      <c r="C87" s="163">
        <v>468</v>
      </c>
      <c r="D87" s="112" t="str">
        <f t="shared" si="1"/>
        <v>MEHMET SERKAN DANACI</v>
      </c>
      <c r="E87" s="162" t="s">
        <v>860</v>
      </c>
      <c r="F87" s="162" t="s">
        <v>861</v>
      </c>
      <c r="Q87" s="99"/>
    </row>
    <row r="88" spans="1:17" ht="12.75">
      <c r="A88" s="121">
        <v>86</v>
      </c>
      <c r="B88" s="122" t="s">
        <v>211</v>
      </c>
      <c r="C88" s="163">
        <v>471</v>
      </c>
      <c r="D88" s="112" t="str">
        <f t="shared" si="1"/>
        <v>ERHAN YİĞİTOĞLU</v>
      </c>
      <c r="E88" s="162" t="s">
        <v>32</v>
      </c>
      <c r="F88" s="162" t="s">
        <v>852</v>
      </c>
      <c r="Q88" s="99"/>
    </row>
    <row r="89" spans="1:17" ht="12.75">
      <c r="A89" s="121">
        <v>87</v>
      </c>
      <c r="B89" s="122" t="s">
        <v>211</v>
      </c>
      <c r="C89" s="163">
        <v>472</v>
      </c>
      <c r="D89" s="112" t="str">
        <f t="shared" si="1"/>
        <v>RANA OLAĞ</v>
      </c>
      <c r="E89" s="162" t="s">
        <v>872</v>
      </c>
      <c r="F89" s="162" t="s">
        <v>449</v>
      </c>
      <c r="Q89" s="99"/>
    </row>
    <row r="90" spans="1:17" ht="12.75">
      <c r="A90" s="121">
        <v>88</v>
      </c>
      <c r="B90" s="122" t="s">
        <v>211</v>
      </c>
      <c r="C90" s="163">
        <v>473</v>
      </c>
      <c r="D90" s="112" t="str">
        <f t="shared" si="1"/>
        <v>MEHMET ARDA YAHYAOĞLU</v>
      </c>
      <c r="E90" s="162" t="s">
        <v>858</v>
      </c>
      <c r="F90" s="162" t="s">
        <v>859</v>
      </c>
      <c r="Q90" s="99"/>
    </row>
    <row r="91" spans="1:17" ht="12.75">
      <c r="A91" s="121">
        <v>89</v>
      </c>
      <c r="B91" s="122" t="s">
        <v>211</v>
      </c>
      <c r="C91" s="163">
        <v>474</v>
      </c>
      <c r="D91" s="112" t="str">
        <f t="shared" si="1"/>
        <v>HÜSEYİN BUĞRA SARIKAYA</v>
      </c>
      <c r="E91" s="162" t="s">
        <v>856</v>
      </c>
      <c r="F91" s="162" t="s">
        <v>857</v>
      </c>
      <c r="Q91" s="99"/>
    </row>
    <row r="92" spans="1:17" ht="12.75">
      <c r="A92" s="121">
        <v>90</v>
      </c>
      <c r="B92" s="122" t="s">
        <v>211</v>
      </c>
      <c r="C92" s="163">
        <v>476</v>
      </c>
      <c r="D92" s="112" t="str">
        <f t="shared" si="1"/>
        <v>ARDA TOSYALIOĞLU</v>
      </c>
      <c r="E92" s="162" t="s">
        <v>653</v>
      </c>
      <c r="F92" s="162" t="s">
        <v>846</v>
      </c>
      <c r="Q92" s="99"/>
    </row>
    <row r="93" spans="1:17" ht="12.75">
      <c r="A93" s="121">
        <v>91</v>
      </c>
      <c r="B93" s="122" t="s">
        <v>211</v>
      </c>
      <c r="C93" s="163">
        <v>477</v>
      </c>
      <c r="D93" s="112" t="str">
        <f t="shared" si="1"/>
        <v>PINAR SALCIOĞLU</v>
      </c>
      <c r="E93" s="162" t="s">
        <v>871</v>
      </c>
      <c r="F93" s="162" t="s">
        <v>868</v>
      </c>
      <c r="Q93" s="99"/>
    </row>
    <row r="94" spans="1:17" ht="12.75">
      <c r="A94" s="121">
        <v>92</v>
      </c>
      <c r="B94" s="122" t="s">
        <v>211</v>
      </c>
      <c r="C94" s="163">
        <v>478</v>
      </c>
      <c r="D94" s="112" t="str">
        <f t="shared" si="1"/>
        <v>MUHAMMET İLHAN SALCIOĞLU</v>
      </c>
      <c r="E94" s="162" t="s">
        <v>867</v>
      </c>
      <c r="F94" s="162" t="s">
        <v>868</v>
      </c>
      <c r="Q94" s="99"/>
    </row>
    <row r="95" spans="1:17" ht="12.75">
      <c r="A95" s="121">
        <v>93</v>
      </c>
      <c r="B95" s="122" t="s">
        <v>211</v>
      </c>
      <c r="C95" s="163">
        <v>479</v>
      </c>
      <c r="D95" s="112" t="str">
        <f t="shared" si="1"/>
        <v>YAREN ZEYNEP KURTCUOĞLU</v>
      </c>
      <c r="E95" s="162" t="s">
        <v>882</v>
      </c>
      <c r="F95" s="162" t="s">
        <v>586</v>
      </c>
      <c r="Q95" s="99"/>
    </row>
    <row r="96" spans="1:17" ht="12.75">
      <c r="A96" s="121">
        <v>94</v>
      </c>
      <c r="B96" s="122" t="s">
        <v>196</v>
      </c>
      <c r="C96" s="163">
        <v>480</v>
      </c>
      <c r="D96" s="112" t="str">
        <f t="shared" si="1"/>
        <v>SAADET SOPALI</v>
      </c>
      <c r="E96" s="162" t="s">
        <v>875</v>
      </c>
      <c r="F96" s="162" t="s">
        <v>876</v>
      </c>
      <c r="Q96" s="99"/>
    </row>
    <row r="97" spans="1:17" ht="12.75">
      <c r="A97" s="121">
        <v>95</v>
      </c>
      <c r="B97" s="122" t="s">
        <v>211</v>
      </c>
      <c r="C97" s="163">
        <v>481</v>
      </c>
      <c r="D97" s="112" t="str">
        <f t="shared" si="1"/>
        <v>MUSTAFA YAĞIZ ÖZKAN</v>
      </c>
      <c r="E97" s="162" t="s">
        <v>869</v>
      </c>
      <c r="F97" s="162" t="s">
        <v>111</v>
      </c>
      <c r="Q97" s="99"/>
    </row>
    <row r="98" spans="1:17" ht="12.75">
      <c r="A98" s="121">
        <v>96</v>
      </c>
      <c r="B98" s="122" t="s">
        <v>211</v>
      </c>
      <c r="C98" s="163">
        <v>484</v>
      </c>
      <c r="D98" s="112" t="str">
        <f t="shared" si="1"/>
        <v>SALİH AVCI</v>
      </c>
      <c r="E98" s="162" t="s">
        <v>814</v>
      </c>
      <c r="F98" s="162" t="s">
        <v>877</v>
      </c>
      <c r="Q98" s="99"/>
    </row>
    <row r="99" spans="1:17" ht="12.75">
      <c r="A99" s="121">
        <v>97</v>
      </c>
      <c r="B99" s="122" t="s">
        <v>211</v>
      </c>
      <c r="C99" s="163">
        <v>535</v>
      </c>
      <c r="D99" s="112" t="str">
        <f t="shared" si="1"/>
        <v>BÜŞRA TÜRKMEN</v>
      </c>
      <c r="E99" s="162" t="s">
        <v>86</v>
      </c>
      <c r="F99" s="162" t="s">
        <v>847</v>
      </c>
      <c r="Q99" s="99"/>
    </row>
    <row r="100" spans="1:17" ht="12.75">
      <c r="A100" s="121">
        <v>98</v>
      </c>
      <c r="B100" s="122" t="s">
        <v>211</v>
      </c>
      <c r="C100" s="163">
        <v>536</v>
      </c>
      <c r="D100" s="112" t="str">
        <f t="shared" si="1"/>
        <v>DİLARA ÇELİK</v>
      </c>
      <c r="E100" s="162" t="s">
        <v>84</v>
      </c>
      <c r="F100" s="162" t="s">
        <v>481</v>
      </c>
      <c r="Q100" s="99"/>
    </row>
    <row r="101" spans="1:17" ht="12.75">
      <c r="A101" s="121">
        <v>99</v>
      </c>
      <c r="B101" s="122" t="s">
        <v>211</v>
      </c>
      <c r="C101" s="163">
        <v>553</v>
      </c>
      <c r="D101" s="112" t="str">
        <f t="shared" si="1"/>
        <v>MUHAMMET ENES AKÇA</v>
      </c>
      <c r="E101" s="162" t="s">
        <v>866</v>
      </c>
      <c r="F101" s="162" t="s">
        <v>606</v>
      </c>
      <c r="Q101" s="99"/>
    </row>
    <row r="102" spans="1:17" ht="12.75">
      <c r="A102" s="121">
        <v>100</v>
      </c>
      <c r="B102" s="122" t="s">
        <v>211</v>
      </c>
      <c r="C102" s="163">
        <v>559</v>
      </c>
      <c r="D102" s="112" t="str">
        <f t="shared" si="1"/>
        <v>MÜRSELİN BALCI</v>
      </c>
      <c r="E102" s="162" t="s">
        <v>870</v>
      </c>
      <c r="F102" s="162" t="s">
        <v>584</v>
      </c>
      <c r="Q102" s="99"/>
    </row>
    <row r="103" spans="1:17" ht="12.75">
      <c r="A103" s="121">
        <v>101</v>
      </c>
      <c r="B103" s="122" t="s">
        <v>211</v>
      </c>
      <c r="C103" s="163">
        <v>610</v>
      </c>
      <c r="D103" s="112" t="str">
        <f t="shared" si="1"/>
        <v>RAVZA KARAKÜLAH</v>
      </c>
      <c r="E103" s="162" t="s">
        <v>873</v>
      </c>
      <c r="F103" s="162" t="s">
        <v>874</v>
      </c>
      <c r="Q103" s="99"/>
    </row>
    <row r="104" spans="1:17" ht="12.75">
      <c r="A104" s="121">
        <v>102</v>
      </c>
      <c r="B104" s="122" t="s">
        <v>211</v>
      </c>
      <c r="C104" s="163">
        <v>677</v>
      </c>
      <c r="D104" s="112" t="str">
        <f t="shared" si="1"/>
        <v>SILA ÇOBANOĞLU</v>
      </c>
      <c r="E104" s="162" t="s">
        <v>277</v>
      </c>
      <c r="F104" s="162" t="s">
        <v>487</v>
      </c>
      <c r="Q104" s="99"/>
    </row>
    <row r="105" spans="1:17" ht="12.75">
      <c r="A105" s="121">
        <v>103</v>
      </c>
      <c r="B105" s="122" t="s">
        <v>211</v>
      </c>
      <c r="C105" s="163">
        <v>736</v>
      </c>
      <c r="D105" s="112" t="str">
        <f t="shared" si="1"/>
        <v>YUSUF EFE KUŞOĞLU</v>
      </c>
      <c r="E105" s="162" t="s">
        <v>885</v>
      </c>
      <c r="F105" s="162" t="s">
        <v>886</v>
      </c>
      <c r="Q105" s="99"/>
    </row>
    <row r="106" spans="1:17" ht="12.75">
      <c r="A106" s="121">
        <v>104</v>
      </c>
      <c r="B106" s="122" t="s">
        <v>196</v>
      </c>
      <c r="C106" s="163">
        <v>433</v>
      </c>
      <c r="D106" s="112" t="str">
        <f t="shared" si="1"/>
        <v>CEREN SULAMACI</v>
      </c>
      <c r="E106" s="162" t="s">
        <v>43</v>
      </c>
      <c r="F106" s="162" t="s">
        <v>900</v>
      </c>
      <c r="Q106" s="99"/>
    </row>
    <row r="107" spans="1:17" ht="12.75">
      <c r="A107" s="121">
        <v>105</v>
      </c>
      <c r="B107" s="122" t="s">
        <v>196</v>
      </c>
      <c r="C107" s="163">
        <v>485</v>
      </c>
      <c r="D107" s="112" t="str">
        <f t="shared" si="1"/>
        <v>ÜMİT BAKİ HATIPOĞLU</v>
      </c>
      <c r="E107" s="162" t="s">
        <v>923</v>
      </c>
      <c r="F107" s="162" t="s">
        <v>924</v>
      </c>
      <c r="Q107" s="99"/>
    </row>
    <row r="108" spans="1:17" ht="12.75">
      <c r="A108" s="121">
        <v>106</v>
      </c>
      <c r="B108" s="122" t="s">
        <v>196</v>
      </c>
      <c r="C108" s="163">
        <v>486</v>
      </c>
      <c r="D108" s="112" t="str">
        <f t="shared" si="1"/>
        <v>EZEL SEMİZOĞLU</v>
      </c>
      <c r="E108" s="162" t="s">
        <v>906</v>
      </c>
      <c r="F108" s="162" t="s">
        <v>907</v>
      </c>
      <c r="Q108" s="99"/>
    </row>
    <row r="109" spans="1:17" ht="12.75">
      <c r="A109" s="121">
        <v>107</v>
      </c>
      <c r="B109" s="122" t="s">
        <v>196</v>
      </c>
      <c r="C109" s="163">
        <v>487</v>
      </c>
      <c r="D109" s="112" t="str">
        <f t="shared" si="1"/>
        <v>İLAYDA OLAĞ</v>
      </c>
      <c r="E109" s="162" t="s">
        <v>102</v>
      </c>
      <c r="F109" s="162" t="s">
        <v>449</v>
      </c>
      <c r="Q109" s="99"/>
    </row>
    <row r="110" spans="1:17" ht="12.75">
      <c r="A110" s="121">
        <v>108</v>
      </c>
      <c r="B110" s="122" t="s">
        <v>196</v>
      </c>
      <c r="C110" s="163">
        <v>488</v>
      </c>
      <c r="D110" s="112" t="str">
        <f t="shared" si="1"/>
        <v>KÜBRA NUR YILDIRIM</v>
      </c>
      <c r="E110" s="162" t="s">
        <v>276</v>
      </c>
      <c r="F110" s="162" t="s">
        <v>339</v>
      </c>
      <c r="Q110" s="99"/>
    </row>
    <row r="111" spans="1:17" ht="12.75">
      <c r="A111" s="121">
        <v>109</v>
      </c>
      <c r="B111" s="122" t="s">
        <v>196</v>
      </c>
      <c r="C111" s="163">
        <v>489</v>
      </c>
      <c r="D111" s="112" t="str">
        <f t="shared" si="1"/>
        <v>CEMİLE DİYAR DEMİREL</v>
      </c>
      <c r="E111" s="162" t="s">
        <v>898</v>
      </c>
      <c r="F111" s="162" t="s">
        <v>899</v>
      </c>
      <c r="Q111" s="99"/>
    </row>
    <row r="112" spans="1:17" ht="12.75">
      <c r="A112" s="121">
        <v>110</v>
      </c>
      <c r="B112" s="122" t="s">
        <v>196</v>
      </c>
      <c r="C112" s="163">
        <v>490</v>
      </c>
      <c r="D112" s="112" t="str">
        <f t="shared" si="1"/>
        <v>AZRA SILA KIRNAOĞLU</v>
      </c>
      <c r="E112" s="162" t="s">
        <v>892</v>
      </c>
      <c r="F112" s="162" t="s">
        <v>893</v>
      </c>
      <c r="Q112" s="99"/>
    </row>
    <row r="113" spans="1:17" ht="12.75">
      <c r="A113" s="121">
        <v>111</v>
      </c>
      <c r="B113" s="122" t="s">
        <v>196</v>
      </c>
      <c r="C113" s="163">
        <v>492</v>
      </c>
      <c r="D113" s="112" t="str">
        <f t="shared" si="1"/>
        <v>EREN ALTINÖZ</v>
      </c>
      <c r="E113" s="162" t="s">
        <v>179</v>
      </c>
      <c r="F113" s="162" t="s">
        <v>903</v>
      </c>
      <c r="Q113" s="99"/>
    </row>
    <row r="114" spans="1:17" ht="12.75">
      <c r="A114" s="121">
        <v>112</v>
      </c>
      <c r="B114" s="122" t="s">
        <v>196</v>
      </c>
      <c r="C114" s="163">
        <v>495</v>
      </c>
      <c r="D114" s="112" t="str">
        <f t="shared" si="1"/>
        <v>BUSE KAZAN</v>
      </c>
      <c r="E114" s="162" t="s">
        <v>115</v>
      </c>
      <c r="F114" s="162" t="s">
        <v>897</v>
      </c>
      <c r="Q114" s="99"/>
    </row>
    <row r="115" spans="1:17" ht="12.75">
      <c r="A115" s="121">
        <v>113</v>
      </c>
      <c r="B115" s="122" t="s">
        <v>196</v>
      </c>
      <c r="C115" s="163">
        <v>496</v>
      </c>
      <c r="D115" s="112" t="str">
        <f t="shared" si="1"/>
        <v>YILDIRIM DEDEHÜSEYİNOĞLU</v>
      </c>
      <c r="E115" s="162" t="s">
        <v>339</v>
      </c>
      <c r="F115" s="162" t="s">
        <v>613</v>
      </c>
      <c r="Q115" s="99"/>
    </row>
    <row r="116" spans="1:17" ht="12.75">
      <c r="A116" s="121">
        <v>114</v>
      </c>
      <c r="B116" s="122" t="s">
        <v>196</v>
      </c>
      <c r="C116" s="163">
        <v>498</v>
      </c>
      <c r="D116" s="112" t="str">
        <f t="shared" si="1"/>
        <v>MELDA GÜLCE</v>
      </c>
      <c r="E116" s="162" t="s">
        <v>912</v>
      </c>
      <c r="F116" s="162" t="s">
        <v>913</v>
      </c>
      <c r="Q116" s="99"/>
    </row>
    <row r="117" spans="1:17" ht="12.75">
      <c r="A117" s="121">
        <v>115</v>
      </c>
      <c r="B117" s="122" t="s">
        <v>196</v>
      </c>
      <c r="C117" s="163">
        <v>499</v>
      </c>
      <c r="D117" s="112" t="str">
        <f t="shared" si="1"/>
        <v>BAHAR KIRKBEŞOĞLU</v>
      </c>
      <c r="E117" s="162" t="s">
        <v>54</v>
      </c>
      <c r="F117" s="162" t="s">
        <v>562</v>
      </c>
      <c r="Q117" s="99"/>
    </row>
    <row r="118" spans="1:17" ht="12.75">
      <c r="A118" s="121">
        <v>116</v>
      </c>
      <c r="B118" s="122" t="s">
        <v>196</v>
      </c>
      <c r="C118" s="163">
        <v>501</v>
      </c>
      <c r="D118" s="112" t="str">
        <f t="shared" si="1"/>
        <v>ALP EREN ŞAHİN</v>
      </c>
      <c r="E118" s="162" t="s">
        <v>887</v>
      </c>
      <c r="F118" s="162" t="s">
        <v>56</v>
      </c>
      <c r="Q118" s="99"/>
    </row>
    <row r="119" spans="1:17" ht="12.75">
      <c r="A119" s="121">
        <v>117</v>
      </c>
      <c r="B119" s="122" t="s">
        <v>196</v>
      </c>
      <c r="C119" s="163">
        <v>504</v>
      </c>
      <c r="D119" s="112" t="str">
        <f t="shared" si="1"/>
        <v>YİĞİT CAN ÜZÜMCÜ</v>
      </c>
      <c r="E119" s="162" t="s">
        <v>926</v>
      </c>
      <c r="F119" s="162" t="s">
        <v>927</v>
      </c>
      <c r="Q119" s="99"/>
    </row>
    <row r="120" spans="1:17" ht="12.75">
      <c r="A120" s="121">
        <v>118</v>
      </c>
      <c r="B120" s="122" t="s">
        <v>196</v>
      </c>
      <c r="C120" s="163">
        <v>507</v>
      </c>
      <c r="D120" s="112" t="str">
        <f t="shared" si="1"/>
        <v>NEHİR EROĞLU</v>
      </c>
      <c r="E120" s="162" t="s">
        <v>918</v>
      </c>
      <c r="F120" s="162" t="s">
        <v>385</v>
      </c>
      <c r="Q120" s="99"/>
    </row>
    <row r="121" spans="1:17" ht="12.75">
      <c r="A121" s="121">
        <v>119</v>
      </c>
      <c r="B121" s="122" t="s">
        <v>196</v>
      </c>
      <c r="C121" s="163">
        <v>508</v>
      </c>
      <c r="D121" s="112" t="str">
        <f t="shared" si="1"/>
        <v>ESRA KISA</v>
      </c>
      <c r="E121" s="162" t="s">
        <v>46</v>
      </c>
      <c r="F121" s="162" t="s">
        <v>905</v>
      </c>
      <c r="Q121" s="99"/>
    </row>
    <row r="122" spans="1:17" ht="12.75">
      <c r="A122" s="121">
        <v>120</v>
      </c>
      <c r="B122" s="122" t="s">
        <v>196</v>
      </c>
      <c r="C122" s="163">
        <v>513</v>
      </c>
      <c r="D122" s="112" t="str">
        <f t="shared" si="1"/>
        <v>YUSUF BARAN BAŞÖREN</v>
      </c>
      <c r="E122" s="162" t="s">
        <v>928</v>
      </c>
      <c r="F122" s="162" t="s">
        <v>929</v>
      </c>
      <c r="Q122" s="99"/>
    </row>
    <row r="123" spans="1:17" ht="12.75">
      <c r="A123" s="121">
        <v>121</v>
      </c>
      <c r="B123" s="122" t="s">
        <v>196</v>
      </c>
      <c r="C123" s="163">
        <v>514</v>
      </c>
      <c r="D123" s="112" t="str">
        <f t="shared" si="1"/>
        <v>İLKENUR HANHÜSEYİNOĞLU</v>
      </c>
      <c r="E123" s="162" t="s">
        <v>908</v>
      </c>
      <c r="F123" s="162" t="s">
        <v>909</v>
      </c>
      <c r="Q123" s="99"/>
    </row>
    <row r="124" spans="1:17" ht="12.75">
      <c r="A124" s="121">
        <v>122</v>
      </c>
      <c r="B124" s="122" t="s">
        <v>196</v>
      </c>
      <c r="C124" s="163">
        <v>516</v>
      </c>
      <c r="D124" s="112" t="str">
        <f t="shared" si="1"/>
        <v>ROZHINA ZIBAMARD</v>
      </c>
      <c r="E124" s="162" t="s">
        <v>919</v>
      </c>
      <c r="F124" s="162" t="s">
        <v>920</v>
      </c>
      <c r="Q124" s="99"/>
    </row>
    <row r="125" spans="1:17" ht="12.75">
      <c r="A125" s="121">
        <v>123</v>
      </c>
      <c r="B125" s="122" t="s">
        <v>196</v>
      </c>
      <c r="C125" s="163">
        <v>519</v>
      </c>
      <c r="D125" s="112" t="str">
        <f t="shared" si="1"/>
        <v>EREN MANAY</v>
      </c>
      <c r="E125" s="162" t="s">
        <v>179</v>
      </c>
      <c r="F125" s="162" t="s">
        <v>904</v>
      </c>
      <c r="Q125" s="99"/>
    </row>
    <row r="126" spans="1:17" ht="12.75">
      <c r="A126" s="121">
        <v>124</v>
      </c>
      <c r="B126" s="122" t="s">
        <v>196</v>
      </c>
      <c r="C126" s="163">
        <v>525</v>
      </c>
      <c r="D126" s="112" t="str">
        <f t="shared" si="1"/>
        <v>SAFİYE ELİF SARIALİOĞLU</v>
      </c>
      <c r="E126" s="162" t="s">
        <v>921</v>
      </c>
      <c r="F126" s="162" t="s">
        <v>922</v>
      </c>
      <c r="Q126" s="99"/>
    </row>
    <row r="127" spans="1:17" ht="12.75">
      <c r="A127" s="121">
        <v>125</v>
      </c>
      <c r="B127" s="122" t="s">
        <v>196</v>
      </c>
      <c r="C127" s="163">
        <v>529</v>
      </c>
      <c r="D127" s="112" t="str">
        <f t="shared" si="1"/>
        <v>ELİF CEYDA SİPAHİ</v>
      </c>
      <c r="E127" s="162" t="s">
        <v>901</v>
      </c>
      <c r="F127" s="162" t="s">
        <v>902</v>
      </c>
      <c r="Q127" s="99"/>
    </row>
    <row r="128" spans="1:17" ht="12.75">
      <c r="A128" s="121">
        <v>126</v>
      </c>
      <c r="B128" s="122" t="s">
        <v>196</v>
      </c>
      <c r="C128" s="163">
        <v>531</v>
      </c>
      <c r="D128" s="112" t="str">
        <f t="shared" si="1"/>
        <v>İREMNUR GÜL</v>
      </c>
      <c r="E128" s="162" t="s">
        <v>657</v>
      </c>
      <c r="F128" s="162" t="s">
        <v>911</v>
      </c>
      <c r="Q128" s="99"/>
    </row>
    <row r="129" spans="1:17" ht="12.75">
      <c r="A129" s="121">
        <v>127</v>
      </c>
      <c r="B129" s="122" t="s">
        <v>196</v>
      </c>
      <c r="C129" s="163">
        <v>532</v>
      </c>
      <c r="D129" s="112" t="str">
        <f t="shared" si="1"/>
        <v>ARDA KEREM HİMMET</v>
      </c>
      <c r="E129" s="162" t="s">
        <v>888</v>
      </c>
      <c r="F129" s="162" t="s">
        <v>889</v>
      </c>
      <c r="Q129" s="99"/>
    </row>
    <row r="130" spans="1:17" ht="12.75">
      <c r="A130" s="121">
        <v>128</v>
      </c>
      <c r="B130" s="122" t="s">
        <v>196</v>
      </c>
      <c r="C130" s="163">
        <v>534</v>
      </c>
      <c r="D130" s="112" t="str">
        <f t="shared" si="1"/>
        <v>BAKİ YANIK</v>
      </c>
      <c r="E130" s="162" t="s">
        <v>894</v>
      </c>
      <c r="F130" s="162" t="s">
        <v>895</v>
      </c>
      <c r="Q130" s="99"/>
    </row>
    <row r="131" spans="1:17" ht="12.75">
      <c r="A131" s="121">
        <v>129</v>
      </c>
      <c r="B131" s="122" t="s">
        <v>196</v>
      </c>
      <c r="C131" s="163">
        <v>537</v>
      </c>
      <c r="D131" s="112" t="str">
        <f t="shared" si="1"/>
        <v>AYŞE DASLAK</v>
      </c>
      <c r="E131" s="162" t="s">
        <v>890</v>
      </c>
      <c r="F131" s="162" t="s">
        <v>891</v>
      </c>
      <c r="Q131" s="99"/>
    </row>
    <row r="132" spans="1:17" ht="12.75">
      <c r="A132" s="121">
        <v>130</v>
      </c>
      <c r="B132" s="122" t="s">
        <v>196</v>
      </c>
      <c r="C132" s="163">
        <v>543</v>
      </c>
      <c r="D132" s="112" t="str">
        <f aca="true" t="shared" si="2" ref="D132:D193">E132&amp;" "&amp;F132</f>
        <v>İNCİ NUR ÖZTÜRK</v>
      </c>
      <c r="E132" s="162" t="s">
        <v>910</v>
      </c>
      <c r="F132" s="162" t="s">
        <v>383</v>
      </c>
      <c r="Q132" s="99"/>
    </row>
    <row r="133" spans="1:17" ht="12.75">
      <c r="A133" s="121">
        <v>131</v>
      </c>
      <c r="B133" s="122" t="s">
        <v>196</v>
      </c>
      <c r="C133" s="163">
        <v>546</v>
      </c>
      <c r="D133" s="112" t="str">
        <f t="shared" si="2"/>
        <v>MELİSA İLAYDA ERTAŞ</v>
      </c>
      <c r="E133" s="162" t="s">
        <v>914</v>
      </c>
      <c r="F133" s="162" t="s">
        <v>915</v>
      </c>
      <c r="Q133" s="99"/>
    </row>
    <row r="134" spans="1:17" ht="12.75">
      <c r="A134" s="121">
        <v>132</v>
      </c>
      <c r="B134" s="122" t="s">
        <v>196</v>
      </c>
      <c r="C134" s="163">
        <v>549</v>
      </c>
      <c r="D134" s="112" t="str">
        <f t="shared" si="2"/>
        <v>SENA DURMUŞ</v>
      </c>
      <c r="E134" s="162" t="s">
        <v>806</v>
      </c>
      <c r="F134" s="162" t="s">
        <v>373</v>
      </c>
      <c r="Q134" s="99"/>
    </row>
    <row r="135" spans="1:17" ht="12.75">
      <c r="A135" s="121">
        <v>133</v>
      </c>
      <c r="B135" s="122" t="s">
        <v>196</v>
      </c>
      <c r="C135" s="163">
        <v>550</v>
      </c>
      <c r="D135" s="112" t="str">
        <f t="shared" si="2"/>
        <v>YAREN ÜNAL</v>
      </c>
      <c r="E135" s="162" t="s">
        <v>85</v>
      </c>
      <c r="F135" s="162" t="s">
        <v>578</v>
      </c>
      <c r="Q135" s="99"/>
    </row>
    <row r="136" spans="1:17" ht="12.75">
      <c r="A136" s="121">
        <v>134</v>
      </c>
      <c r="B136" s="122" t="s">
        <v>196</v>
      </c>
      <c r="C136" s="163">
        <v>608</v>
      </c>
      <c r="D136" s="112" t="str">
        <f t="shared" si="2"/>
        <v>MUHAMMED FURKAN AHATOĞLU</v>
      </c>
      <c r="E136" s="162" t="s">
        <v>917</v>
      </c>
      <c r="F136" s="162" t="s">
        <v>604</v>
      </c>
      <c r="Q136" s="99"/>
    </row>
    <row r="137" spans="1:17" ht="12.75">
      <c r="A137" s="121">
        <v>135</v>
      </c>
      <c r="B137" s="122" t="s">
        <v>196</v>
      </c>
      <c r="C137" s="163">
        <v>612</v>
      </c>
      <c r="D137" s="112" t="str">
        <f t="shared" si="2"/>
        <v>BUĞRA DEMİR</v>
      </c>
      <c r="E137" s="162" t="s">
        <v>896</v>
      </c>
      <c r="F137" s="162" t="s">
        <v>393</v>
      </c>
      <c r="Q137" s="99"/>
    </row>
    <row r="138" spans="1:17" ht="12.75">
      <c r="A138" s="121">
        <v>136</v>
      </c>
      <c r="B138" s="122" t="s">
        <v>196</v>
      </c>
      <c r="C138" s="163">
        <v>675</v>
      </c>
      <c r="D138" s="112" t="str">
        <f t="shared" si="2"/>
        <v>METİN MELİK DİKMEN</v>
      </c>
      <c r="E138" s="162" t="s">
        <v>916</v>
      </c>
      <c r="F138" s="162" t="s">
        <v>443</v>
      </c>
      <c r="Q138" s="99"/>
    </row>
    <row r="139" spans="1:17" ht="12.75">
      <c r="A139" s="121">
        <v>137</v>
      </c>
      <c r="B139" s="122" t="s">
        <v>196</v>
      </c>
      <c r="C139" s="163">
        <v>684</v>
      </c>
      <c r="D139" s="112" t="str">
        <f t="shared" si="2"/>
        <v>YİĞİT DEMİRHAN</v>
      </c>
      <c r="E139" s="162" t="s">
        <v>120</v>
      </c>
      <c r="F139" s="162" t="s">
        <v>925</v>
      </c>
      <c r="Q139" s="99"/>
    </row>
    <row r="140" spans="1:17" ht="12.75">
      <c r="A140" s="121">
        <v>138</v>
      </c>
      <c r="B140" s="122" t="s">
        <v>210</v>
      </c>
      <c r="C140" s="163">
        <v>551</v>
      </c>
      <c r="D140" s="112" t="str">
        <f t="shared" si="2"/>
        <v>ÇİĞDEM NUR DELİOĞLU</v>
      </c>
      <c r="E140" s="162" t="s">
        <v>936</v>
      </c>
      <c r="F140" s="162" t="s">
        <v>937</v>
      </c>
      <c r="Q140" s="99"/>
    </row>
    <row r="141" spans="1:17" ht="12.75">
      <c r="A141" s="121">
        <v>139</v>
      </c>
      <c r="B141" s="122" t="s">
        <v>210</v>
      </c>
      <c r="C141" s="163">
        <v>552</v>
      </c>
      <c r="D141" s="112" t="str">
        <f t="shared" si="2"/>
        <v>OĞUZHAN BERKE İBŞİROĞLU</v>
      </c>
      <c r="E141" s="162" t="s">
        <v>959</v>
      </c>
      <c r="F141" s="162" t="s">
        <v>960</v>
      </c>
      <c r="Q141" s="99"/>
    </row>
    <row r="142" spans="1:17" ht="12.75">
      <c r="A142" s="121">
        <v>140</v>
      </c>
      <c r="B142" s="122" t="s">
        <v>210</v>
      </c>
      <c r="C142" s="163">
        <v>556</v>
      </c>
      <c r="D142" s="112" t="str">
        <f t="shared" si="2"/>
        <v>MUHAMMED ALİ TAVŞAN</v>
      </c>
      <c r="E142" s="162" t="s">
        <v>956</v>
      </c>
      <c r="F142" s="162" t="s">
        <v>957</v>
      </c>
      <c r="Q142" s="99"/>
    </row>
    <row r="143" spans="1:17" ht="12.75">
      <c r="A143" s="121">
        <v>141</v>
      </c>
      <c r="B143" s="122" t="s">
        <v>210</v>
      </c>
      <c r="C143" s="163">
        <v>558</v>
      </c>
      <c r="D143" s="112" t="str">
        <f t="shared" si="2"/>
        <v>GAYE DOĞA KIRASIOĞLU</v>
      </c>
      <c r="E143" s="162" t="s">
        <v>945</v>
      </c>
      <c r="F143" s="162" t="s">
        <v>946</v>
      </c>
      <c r="Q143" s="99"/>
    </row>
    <row r="144" spans="1:17" ht="12.75">
      <c r="A144" s="121">
        <v>142</v>
      </c>
      <c r="B144" s="122" t="s">
        <v>210</v>
      </c>
      <c r="C144" s="163">
        <v>564</v>
      </c>
      <c r="D144" s="112" t="str">
        <f t="shared" si="2"/>
        <v>MİHRİBAN ÇINAROĞLU</v>
      </c>
      <c r="E144" s="162" t="s">
        <v>954</v>
      </c>
      <c r="F144" s="162" t="s">
        <v>955</v>
      </c>
      <c r="Q144" s="99"/>
    </row>
    <row r="145" spans="1:17" ht="12.75">
      <c r="A145" s="121">
        <v>143</v>
      </c>
      <c r="B145" s="122" t="s">
        <v>210</v>
      </c>
      <c r="C145" s="163">
        <v>565</v>
      </c>
      <c r="D145" s="112" t="str">
        <f t="shared" si="2"/>
        <v>İZZET ÖZAY KUŞGÖZOĞLU</v>
      </c>
      <c r="E145" s="162" t="s">
        <v>950</v>
      </c>
      <c r="F145" s="162" t="s">
        <v>951</v>
      </c>
      <c r="Q145" s="99"/>
    </row>
    <row r="146" spans="1:17" ht="12.75">
      <c r="A146" s="121">
        <v>144</v>
      </c>
      <c r="B146" s="122" t="s">
        <v>210</v>
      </c>
      <c r="C146" s="163">
        <v>566</v>
      </c>
      <c r="D146" s="112" t="str">
        <f t="shared" si="2"/>
        <v>ŞERİFE NİSA KIRMIZIBULUT</v>
      </c>
      <c r="E146" s="162" t="s">
        <v>963</v>
      </c>
      <c r="F146" s="162" t="s">
        <v>964</v>
      </c>
      <c r="Q146" s="99"/>
    </row>
    <row r="147" spans="1:17" ht="12.75">
      <c r="A147" s="121">
        <v>145</v>
      </c>
      <c r="B147" s="122" t="s">
        <v>210</v>
      </c>
      <c r="C147" s="163">
        <v>567</v>
      </c>
      <c r="D147" s="112" t="str">
        <f t="shared" si="2"/>
        <v>SEZER KULAOĞLU</v>
      </c>
      <c r="E147" s="162" t="s">
        <v>941</v>
      </c>
      <c r="F147" s="162" t="s">
        <v>609</v>
      </c>
      <c r="Q147" s="99"/>
    </row>
    <row r="148" spans="1:17" ht="12.75">
      <c r="A148" s="121">
        <v>146</v>
      </c>
      <c r="B148" s="122" t="s">
        <v>210</v>
      </c>
      <c r="C148" s="163">
        <v>568</v>
      </c>
      <c r="D148" s="112" t="str">
        <f t="shared" si="2"/>
        <v>ESRA DAĞLI</v>
      </c>
      <c r="E148" s="162" t="s">
        <v>46</v>
      </c>
      <c r="F148" s="162" t="s">
        <v>602</v>
      </c>
      <c r="Q148" s="99"/>
    </row>
    <row r="149" spans="1:17" ht="12.75">
      <c r="A149" s="121">
        <v>147</v>
      </c>
      <c r="B149" s="122" t="s">
        <v>210</v>
      </c>
      <c r="C149" s="163">
        <v>569</v>
      </c>
      <c r="D149" s="112" t="str">
        <f t="shared" si="2"/>
        <v>BEYZANUR ÇOĞALAN</v>
      </c>
      <c r="E149" s="162" t="s">
        <v>89</v>
      </c>
      <c r="F149" s="162" t="s">
        <v>932</v>
      </c>
      <c r="Q149" s="99"/>
    </row>
    <row r="150" spans="1:17" ht="12.75">
      <c r="A150" s="121">
        <v>148</v>
      </c>
      <c r="B150" s="122" t="s">
        <v>210</v>
      </c>
      <c r="C150" s="163">
        <v>571</v>
      </c>
      <c r="D150" s="112" t="str">
        <f t="shared" si="2"/>
        <v>CANSU CEREN DELİKANLI</v>
      </c>
      <c r="E150" s="162" t="s">
        <v>934</v>
      </c>
      <c r="F150" s="162" t="s">
        <v>935</v>
      </c>
      <c r="Q150" s="99"/>
    </row>
    <row r="151" spans="1:17" ht="12.75">
      <c r="A151" s="121">
        <v>149</v>
      </c>
      <c r="B151" s="122" t="s">
        <v>210</v>
      </c>
      <c r="C151" s="163">
        <v>572</v>
      </c>
      <c r="D151" s="112" t="str">
        <f t="shared" si="2"/>
        <v>AHMET GÖKHAN KEBECİ</v>
      </c>
      <c r="E151" s="162" t="s">
        <v>930</v>
      </c>
      <c r="F151" s="162" t="s">
        <v>931</v>
      </c>
      <c r="Q151" s="99"/>
    </row>
    <row r="152" spans="1:17" ht="12.75">
      <c r="A152" s="121">
        <v>150</v>
      </c>
      <c r="B152" s="122" t="s">
        <v>210</v>
      </c>
      <c r="C152" s="163">
        <v>573</v>
      </c>
      <c r="D152" s="112" t="str">
        <f t="shared" si="2"/>
        <v>UĞUR DEMİR</v>
      </c>
      <c r="E152" s="162" t="s">
        <v>103</v>
      </c>
      <c r="F152" s="162" t="s">
        <v>393</v>
      </c>
      <c r="Q152" s="99"/>
    </row>
    <row r="153" spans="1:17" ht="12.75">
      <c r="A153" s="121">
        <v>151</v>
      </c>
      <c r="B153" s="122" t="s">
        <v>210</v>
      </c>
      <c r="C153" s="163">
        <v>574</v>
      </c>
      <c r="D153" s="112" t="str">
        <f t="shared" si="2"/>
        <v>SEVİL DOĞAN</v>
      </c>
      <c r="E153" s="162" t="s">
        <v>962</v>
      </c>
      <c r="F153" s="162" t="s">
        <v>349</v>
      </c>
      <c r="Q153" s="99"/>
    </row>
    <row r="154" spans="1:17" ht="12.75">
      <c r="A154" s="121">
        <v>152</v>
      </c>
      <c r="B154" s="122" t="s">
        <v>210</v>
      </c>
      <c r="C154" s="163">
        <v>575</v>
      </c>
      <c r="D154" s="112" t="str">
        <f t="shared" si="2"/>
        <v>EBRAR AYAZ</v>
      </c>
      <c r="E154" s="162" t="s">
        <v>938</v>
      </c>
      <c r="F154" s="162" t="s">
        <v>939</v>
      </c>
      <c r="Q154" s="99"/>
    </row>
    <row r="155" spans="1:17" ht="12.75">
      <c r="A155" s="121">
        <v>153</v>
      </c>
      <c r="B155" s="122" t="s">
        <v>210</v>
      </c>
      <c r="C155" s="163">
        <v>576</v>
      </c>
      <c r="D155" s="112" t="str">
        <f t="shared" si="2"/>
        <v>HAKAN AKTÜRK</v>
      </c>
      <c r="E155" s="162" t="s">
        <v>55</v>
      </c>
      <c r="F155" s="162" t="s">
        <v>949</v>
      </c>
      <c r="Q155" s="99"/>
    </row>
    <row r="156" spans="1:17" ht="12.75">
      <c r="A156" s="121">
        <v>154</v>
      </c>
      <c r="B156" s="122" t="s">
        <v>210</v>
      </c>
      <c r="C156" s="163">
        <v>578</v>
      </c>
      <c r="D156" s="112" t="str">
        <f t="shared" si="2"/>
        <v>MERVE KARAAĞAÇ</v>
      </c>
      <c r="E156" s="162" t="s">
        <v>49</v>
      </c>
      <c r="F156" s="162" t="s">
        <v>953</v>
      </c>
      <c r="Q156" s="99"/>
    </row>
    <row r="157" spans="1:17" ht="12.75">
      <c r="A157" s="121">
        <v>155</v>
      </c>
      <c r="B157" s="122" t="s">
        <v>210</v>
      </c>
      <c r="C157" s="163">
        <v>579</v>
      </c>
      <c r="D157" s="112" t="str">
        <f t="shared" si="2"/>
        <v>YAĞMUR İPEK</v>
      </c>
      <c r="E157" s="162" t="s">
        <v>219</v>
      </c>
      <c r="F157" s="162" t="s">
        <v>317</v>
      </c>
      <c r="Q157" s="99"/>
    </row>
    <row r="158" spans="1:17" ht="12.75">
      <c r="A158" s="121">
        <v>156</v>
      </c>
      <c r="B158" s="122" t="s">
        <v>210</v>
      </c>
      <c r="C158" s="163">
        <v>580</v>
      </c>
      <c r="D158" s="112" t="str">
        <f t="shared" si="2"/>
        <v>BUĞRA KARAGÖZOĞLU</v>
      </c>
      <c r="E158" s="162" t="s">
        <v>896</v>
      </c>
      <c r="F158" s="162" t="s">
        <v>933</v>
      </c>
      <c r="Q158" s="99"/>
    </row>
    <row r="159" spans="1:17" ht="12.75">
      <c r="A159" s="121">
        <v>157</v>
      </c>
      <c r="B159" s="122" t="s">
        <v>210</v>
      </c>
      <c r="C159" s="163">
        <v>581</v>
      </c>
      <c r="D159" s="112" t="str">
        <f t="shared" si="2"/>
        <v>GÜRKAN SAMANCI</v>
      </c>
      <c r="E159" s="162" t="s">
        <v>182</v>
      </c>
      <c r="F159" s="162" t="s">
        <v>948</v>
      </c>
      <c r="Q159" s="99"/>
    </row>
    <row r="160" spans="1:17" ht="12.75">
      <c r="A160" s="121">
        <v>158</v>
      </c>
      <c r="B160" s="122" t="s">
        <v>210</v>
      </c>
      <c r="C160" s="163">
        <v>583</v>
      </c>
      <c r="D160" s="112" t="str">
        <f t="shared" si="2"/>
        <v>PINAR ÖZBAY</v>
      </c>
      <c r="E160" s="162" t="s">
        <v>871</v>
      </c>
      <c r="F160" s="162" t="s">
        <v>961</v>
      </c>
      <c r="Q160" s="99"/>
    </row>
    <row r="161" spans="1:17" ht="12.75">
      <c r="A161" s="121">
        <v>159</v>
      </c>
      <c r="B161" s="122" t="s">
        <v>210</v>
      </c>
      <c r="C161" s="163">
        <v>584</v>
      </c>
      <c r="D161" s="112" t="str">
        <f t="shared" si="2"/>
        <v>YUNUS EMRE KILIÇ</v>
      </c>
      <c r="E161" s="162" t="s">
        <v>123</v>
      </c>
      <c r="F161" s="162" t="s">
        <v>414</v>
      </c>
      <c r="Q161" s="99"/>
    </row>
    <row r="162" spans="1:17" ht="12.75">
      <c r="A162" s="121">
        <v>160</v>
      </c>
      <c r="B162" s="122" t="s">
        <v>210</v>
      </c>
      <c r="C162" s="163">
        <v>587</v>
      </c>
      <c r="D162" s="112" t="str">
        <f t="shared" si="2"/>
        <v>YAĞMUR BEKİROĞLU</v>
      </c>
      <c r="E162" s="162" t="s">
        <v>219</v>
      </c>
      <c r="F162" s="162" t="s">
        <v>455</v>
      </c>
      <c r="Q162" s="99"/>
    </row>
    <row r="163" spans="1:17" ht="12.75">
      <c r="A163" s="121">
        <v>161</v>
      </c>
      <c r="B163" s="122" t="s">
        <v>210</v>
      </c>
      <c r="C163" s="163">
        <v>590</v>
      </c>
      <c r="D163" s="112" t="str">
        <f t="shared" si="2"/>
        <v>TABASOOM AKBARI</v>
      </c>
      <c r="E163" s="162" t="s">
        <v>967</v>
      </c>
      <c r="F163" s="162" t="s">
        <v>968</v>
      </c>
      <c r="Q163" s="99"/>
    </row>
    <row r="164" spans="1:17" ht="12.75">
      <c r="A164" s="121">
        <v>162</v>
      </c>
      <c r="B164" s="122" t="s">
        <v>210</v>
      </c>
      <c r="C164" s="163">
        <v>591</v>
      </c>
      <c r="D164" s="112" t="str">
        <f t="shared" si="2"/>
        <v>MAHİR UTKU GÜLER</v>
      </c>
      <c r="E164" s="162" t="s">
        <v>952</v>
      </c>
      <c r="F164" s="162" t="s">
        <v>855</v>
      </c>
      <c r="Q164" s="99"/>
    </row>
    <row r="165" spans="1:17" ht="12.75">
      <c r="A165" s="121">
        <v>163</v>
      </c>
      <c r="B165" s="122" t="s">
        <v>210</v>
      </c>
      <c r="C165" s="163">
        <v>593</v>
      </c>
      <c r="D165" s="112" t="str">
        <f t="shared" si="2"/>
        <v>MUZAFFER KÜRŞAT ŞAHİN</v>
      </c>
      <c r="E165" s="162" t="s">
        <v>958</v>
      </c>
      <c r="F165" s="162" t="s">
        <v>56</v>
      </c>
      <c r="Q165" s="99"/>
    </row>
    <row r="166" spans="1:17" ht="12.75">
      <c r="A166" s="121">
        <v>164</v>
      </c>
      <c r="B166" s="122" t="s">
        <v>210</v>
      </c>
      <c r="C166" s="163">
        <v>594</v>
      </c>
      <c r="D166" s="112" t="str">
        <f t="shared" si="2"/>
        <v>FURKAN TÜRKSOY</v>
      </c>
      <c r="E166" s="162" t="s">
        <v>66</v>
      </c>
      <c r="F166" s="162" t="s">
        <v>942</v>
      </c>
      <c r="Q166" s="99"/>
    </row>
    <row r="167" spans="1:17" ht="12.75">
      <c r="A167" s="121">
        <v>165</v>
      </c>
      <c r="B167" s="122" t="s">
        <v>210</v>
      </c>
      <c r="C167" s="163">
        <v>595</v>
      </c>
      <c r="D167" s="112" t="str">
        <f t="shared" si="2"/>
        <v>ELİF ORAN</v>
      </c>
      <c r="E167" s="162" t="s">
        <v>98</v>
      </c>
      <c r="F167" s="162" t="s">
        <v>621</v>
      </c>
      <c r="Q167" s="99"/>
    </row>
    <row r="168" spans="1:17" ht="12.75">
      <c r="A168" s="121">
        <v>166</v>
      </c>
      <c r="B168" s="122" t="s">
        <v>210</v>
      </c>
      <c r="C168" s="163">
        <v>596</v>
      </c>
      <c r="D168" s="112" t="str">
        <f t="shared" si="2"/>
        <v>FATİH YILMAZ</v>
      </c>
      <c r="E168" s="162" t="s">
        <v>58</v>
      </c>
      <c r="F168" s="162" t="s">
        <v>315</v>
      </c>
      <c r="Q168" s="99"/>
    </row>
    <row r="169" spans="1:17" ht="12.75">
      <c r="A169" s="121">
        <v>167</v>
      </c>
      <c r="B169" s="122" t="s">
        <v>210</v>
      </c>
      <c r="C169" s="163">
        <v>597</v>
      </c>
      <c r="D169" s="112" t="str">
        <f t="shared" si="2"/>
        <v>FATMA TÜZEHRA SEZER</v>
      </c>
      <c r="E169" s="162" t="s">
        <v>940</v>
      </c>
      <c r="F169" s="162" t="s">
        <v>941</v>
      </c>
      <c r="Q169" s="99"/>
    </row>
    <row r="170" spans="1:17" ht="12.75">
      <c r="A170" s="121">
        <v>168</v>
      </c>
      <c r="B170" s="122" t="s">
        <v>210</v>
      </c>
      <c r="C170" s="163">
        <v>600</v>
      </c>
      <c r="D170" s="112" t="str">
        <f t="shared" si="2"/>
        <v>GAMZE NUR BAYRAKDAR</v>
      </c>
      <c r="E170" s="162" t="s">
        <v>943</v>
      </c>
      <c r="F170" s="162" t="s">
        <v>944</v>
      </c>
      <c r="Q170" s="99"/>
    </row>
    <row r="171" spans="1:17" ht="12.75">
      <c r="A171" s="121">
        <v>169</v>
      </c>
      <c r="B171" s="122" t="s">
        <v>210</v>
      </c>
      <c r="C171" s="163">
        <v>602</v>
      </c>
      <c r="D171" s="112" t="str">
        <f t="shared" si="2"/>
        <v>GÜLCAN HALİLOĞLU</v>
      </c>
      <c r="E171" s="162" t="s">
        <v>282</v>
      </c>
      <c r="F171" s="162" t="s">
        <v>947</v>
      </c>
      <c r="Q171" s="99"/>
    </row>
    <row r="172" spans="1:17" ht="12.75">
      <c r="A172" s="121">
        <v>170</v>
      </c>
      <c r="B172" s="122" t="s">
        <v>210</v>
      </c>
      <c r="C172" s="163">
        <v>605</v>
      </c>
      <c r="D172" s="112" t="str">
        <f t="shared" si="2"/>
        <v>NURGÜL BEKDAŞ</v>
      </c>
      <c r="E172" s="162" t="s">
        <v>261</v>
      </c>
      <c r="F172" s="162" t="s">
        <v>600</v>
      </c>
      <c r="Q172" s="99"/>
    </row>
    <row r="173" spans="1:17" ht="12.75">
      <c r="A173" s="121">
        <v>171</v>
      </c>
      <c r="B173" s="122" t="s">
        <v>210</v>
      </c>
      <c r="C173" s="163">
        <v>607</v>
      </c>
      <c r="D173" s="112" t="str">
        <f t="shared" si="2"/>
        <v>ŞÜKRÜ ARDA DEMİRCİOĞLU</v>
      </c>
      <c r="E173" s="162" t="s">
        <v>965</v>
      </c>
      <c r="F173" s="162" t="s">
        <v>966</v>
      </c>
      <c r="Q173" s="99"/>
    </row>
    <row r="174" spans="1:17" ht="12.75">
      <c r="A174" s="121">
        <v>172</v>
      </c>
      <c r="B174" s="122" t="s">
        <v>626</v>
      </c>
      <c r="C174" s="163">
        <v>160</v>
      </c>
      <c r="D174" s="112" t="str">
        <f t="shared" si="2"/>
        <v>ÖMER TİRYAKİ</v>
      </c>
      <c r="E174" s="162" t="s">
        <v>319</v>
      </c>
      <c r="F174" s="162" t="s">
        <v>998</v>
      </c>
      <c r="Q174" s="99"/>
    </row>
    <row r="175" spans="1:17" ht="12.75">
      <c r="A175" s="121">
        <v>173</v>
      </c>
      <c r="B175" s="122" t="s">
        <v>626</v>
      </c>
      <c r="C175" s="163">
        <v>448</v>
      </c>
      <c r="D175" s="112" t="str">
        <f t="shared" si="2"/>
        <v>ZEYNEP BOZAHMETOĞLU</v>
      </c>
      <c r="E175" s="162" t="s">
        <v>92</v>
      </c>
      <c r="F175" s="162" t="s">
        <v>1009</v>
      </c>
      <c r="Q175" s="99"/>
    </row>
    <row r="176" spans="1:17" ht="12.75">
      <c r="A176" s="121">
        <v>174</v>
      </c>
      <c r="B176" s="122" t="s">
        <v>626</v>
      </c>
      <c r="C176" s="163">
        <v>613</v>
      </c>
      <c r="D176" s="112" t="str">
        <f t="shared" si="2"/>
        <v>ELİF ÖZDEMİR</v>
      </c>
      <c r="E176" s="162" t="s">
        <v>98</v>
      </c>
      <c r="F176" s="162" t="s">
        <v>382</v>
      </c>
      <c r="Q176" s="99"/>
    </row>
    <row r="177" spans="1:17" ht="12.75">
      <c r="A177" s="121">
        <v>175</v>
      </c>
      <c r="B177" s="122" t="s">
        <v>626</v>
      </c>
      <c r="C177" s="163">
        <v>614</v>
      </c>
      <c r="D177" s="112" t="str">
        <f t="shared" si="2"/>
        <v>AYLİN KRISTINA ÇATIK</v>
      </c>
      <c r="E177" s="162" t="s">
        <v>974</v>
      </c>
      <c r="F177" s="162" t="s">
        <v>478</v>
      </c>
      <c r="Q177" s="99"/>
    </row>
    <row r="178" spans="1:17" ht="12.75">
      <c r="A178" s="121">
        <v>176</v>
      </c>
      <c r="B178" s="122" t="s">
        <v>626</v>
      </c>
      <c r="C178" s="163">
        <v>615</v>
      </c>
      <c r="D178" s="112" t="str">
        <f t="shared" si="2"/>
        <v>ZEYNEP TAŞCI</v>
      </c>
      <c r="E178" s="162" t="s">
        <v>92</v>
      </c>
      <c r="F178" s="162" t="s">
        <v>360</v>
      </c>
      <c r="Q178" s="99"/>
    </row>
    <row r="179" spans="1:17" ht="12.75">
      <c r="A179" s="121">
        <v>177</v>
      </c>
      <c r="B179" s="122" t="s">
        <v>626</v>
      </c>
      <c r="C179" s="163">
        <v>616</v>
      </c>
      <c r="D179" s="112" t="str">
        <f t="shared" si="2"/>
        <v>YAĞMUR YILDIRIM</v>
      </c>
      <c r="E179" s="162" t="s">
        <v>219</v>
      </c>
      <c r="F179" s="162" t="s">
        <v>339</v>
      </c>
      <c r="Q179" s="99"/>
    </row>
    <row r="180" spans="1:17" ht="12.75">
      <c r="A180" s="121">
        <v>178</v>
      </c>
      <c r="B180" s="122" t="s">
        <v>626</v>
      </c>
      <c r="C180" s="163">
        <v>617</v>
      </c>
      <c r="D180" s="112" t="str">
        <f t="shared" si="2"/>
        <v>CERENAY KALYON</v>
      </c>
      <c r="E180" s="162" t="s">
        <v>978</v>
      </c>
      <c r="F180" s="162" t="s">
        <v>979</v>
      </c>
      <c r="Q180" s="99"/>
    </row>
    <row r="181" spans="1:17" ht="12.75">
      <c r="A181" s="121">
        <v>179</v>
      </c>
      <c r="B181" s="122" t="s">
        <v>626</v>
      </c>
      <c r="C181" s="163">
        <v>619</v>
      </c>
      <c r="D181" s="112" t="str">
        <f t="shared" si="2"/>
        <v>AHMET CİBA</v>
      </c>
      <c r="E181" s="162" t="s">
        <v>59</v>
      </c>
      <c r="F181" s="162" t="s">
        <v>969</v>
      </c>
      <c r="Q181" s="99"/>
    </row>
    <row r="182" spans="1:17" ht="12.75">
      <c r="A182" s="121">
        <v>180</v>
      </c>
      <c r="B182" s="122" t="s">
        <v>626</v>
      </c>
      <c r="C182" s="163">
        <v>621</v>
      </c>
      <c r="D182" s="112" t="str">
        <f t="shared" si="2"/>
        <v>MEHMET EFE BEKAR</v>
      </c>
      <c r="E182" s="162" t="s">
        <v>990</v>
      </c>
      <c r="F182" s="162" t="s">
        <v>991</v>
      </c>
      <c r="Q182" s="99"/>
    </row>
    <row r="183" spans="1:17" ht="12.75">
      <c r="A183" s="121">
        <v>181</v>
      </c>
      <c r="B183" s="122" t="s">
        <v>626</v>
      </c>
      <c r="C183" s="163">
        <v>625</v>
      </c>
      <c r="D183" s="112" t="str">
        <f t="shared" si="2"/>
        <v>EBRAR ÇELEBİCAN</v>
      </c>
      <c r="E183" s="162" t="s">
        <v>938</v>
      </c>
      <c r="F183" s="162" t="s">
        <v>347</v>
      </c>
      <c r="Q183" s="99"/>
    </row>
    <row r="184" spans="1:17" ht="12.75">
      <c r="A184" s="121">
        <v>182</v>
      </c>
      <c r="B184" s="122" t="s">
        <v>626</v>
      </c>
      <c r="C184" s="163">
        <v>628</v>
      </c>
      <c r="D184" s="112" t="str">
        <f t="shared" si="2"/>
        <v>ELİF CEREN YAVUZ</v>
      </c>
      <c r="E184" s="162" t="s">
        <v>982</v>
      </c>
      <c r="F184" s="162" t="s">
        <v>44</v>
      </c>
      <c r="Q184" s="99"/>
    </row>
    <row r="185" spans="1:17" ht="12.75">
      <c r="A185" s="121">
        <v>183</v>
      </c>
      <c r="B185" s="122" t="s">
        <v>626</v>
      </c>
      <c r="C185" s="163">
        <v>630</v>
      </c>
      <c r="D185" s="112" t="str">
        <f t="shared" si="2"/>
        <v>DOĞUKAN ELİK</v>
      </c>
      <c r="E185" s="162" t="s">
        <v>106</v>
      </c>
      <c r="F185" s="162" t="s">
        <v>980</v>
      </c>
      <c r="Q185" s="99"/>
    </row>
    <row r="186" spans="1:17" ht="12.75">
      <c r="A186" s="121">
        <v>184</v>
      </c>
      <c r="B186" s="122" t="s">
        <v>626</v>
      </c>
      <c r="C186" s="163">
        <v>633</v>
      </c>
      <c r="D186" s="112" t="str">
        <f t="shared" si="2"/>
        <v>ÖZGÜR GÖKHAN ŞAHİN</v>
      </c>
      <c r="E186" s="162" t="s">
        <v>999</v>
      </c>
      <c r="F186" s="162" t="s">
        <v>56</v>
      </c>
      <c r="Q186" s="99"/>
    </row>
    <row r="187" spans="1:17" ht="12.75">
      <c r="A187" s="121">
        <v>185</v>
      </c>
      <c r="B187" s="122" t="s">
        <v>626</v>
      </c>
      <c r="C187" s="163">
        <v>634</v>
      </c>
      <c r="D187" s="112" t="str">
        <f t="shared" si="2"/>
        <v>HİLAL KENDİR</v>
      </c>
      <c r="E187" s="162" t="s">
        <v>69</v>
      </c>
      <c r="F187" s="162" t="s">
        <v>540</v>
      </c>
      <c r="Q187" s="99"/>
    </row>
    <row r="188" spans="1:17" ht="12.75">
      <c r="A188" s="121">
        <v>186</v>
      </c>
      <c r="B188" s="122" t="s">
        <v>626</v>
      </c>
      <c r="C188" s="163">
        <v>636</v>
      </c>
      <c r="D188" s="112" t="str">
        <f t="shared" si="2"/>
        <v>ŞEVVAL GARPASLAN</v>
      </c>
      <c r="E188" s="162" t="s">
        <v>177</v>
      </c>
      <c r="F188" s="162" t="s">
        <v>1008</v>
      </c>
      <c r="Q188" s="99"/>
    </row>
    <row r="189" spans="1:17" ht="12.75">
      <c r="A189" s="121">
        <v>187</v>
      </c>
      <c r="B189" s="122" t="s">
        <v>626</v>
      </c>
      <c r="C189" s="163">
        <v>638</v>
      </c>
      <c r="D189" s="112" t="str">
        <f t="shared" si="2"/>
        <v>MERVE GÜL ÇELİKTEN</v>
      </c>
      <c r="E189" s="162" t="s">
        <v>273</v>
      </c>
      <c r="F189" s="162" t="s">
        <v>994</v>
      </c>
      <c r="Q189" s="99"/>
    </row>
    <row r="190" spans="1:17" ht="12.75">
      <c r="A190" s="121">
        <v>188</v>
      </c>
      <c r="B190" s="122" t="s">
        <v>626</v>
      </c>
      <c r="C190" s="163">
        <v>641</v>
      </c>
      <c r="D190" s="112" t="str">
        <f t="shared" si="2"/>
        <v>MİNA TOKAY</v>
      </c>
      <c r="E190" s="162" t="s">
        <v>995</v>
      </c>
      <c r="F190" s="162" t="s">
        <v>996</v>
      </c>
      <c r="Q190" s="99"/>
    </row>
    <row r="191" spans="1:17" ht="12.75">
      <c r="A191" s="121">
        <v>189</v>
      </c>
      <c r="B191" s="122" t="s">
        <v>626</v>
      </c>
      <c r="C191" s="163">
        <v>642</v>
      </c>
      <c r="D191" s="112" t="str">
        <f t="shared" si="2"/>
        <v>SEÇKİN KABADAYI</v>
      </c>
      <c r="E191" s="162" t="s">
        <v>1002</v>
      </c>
      <c r="F191" s="162" t="s">
        <v>1003</v>
      </c>
      <c r="Q191" s="99"/>
    </row>
    <row r="192" spans="1:17" ht="12.75">
      <c r="A192" s="121">
        <v>190</v>
      </c>
      <c r="B192" s="122" t="s">
        <v>626</v>
      </c>
      <c r="C192" s="163">
        <v>644</v>
      </c>
      <c r="D192" s="112" t="str">
        <f t="shared" si="2"/>
        <v>KÜBRA YUMURTACI</v>
      </c>
      <c r="E192" s="162" t="s">
        <v>83</v>
      </c>
      <c r="F192" s="162" t="s">
        <v>989</v>
      </c>
      <c r="Q192" s="99"/>
    </row>
    <row r="193" spans="1:17" ht="12.75">
      <c r="A193" s="121">
        <v>191</v>
      </c>
      <c r="B193" s="122" t="s">
        <v>626</v>
      </c>
      <c r="C193" s="163">
        <v>645</v>
      </c>
      <c r="D193" s="112" t="str">
        <f t="shared" si="2"/>
        <v>NAGİHAN YETGİNŞAHİN</v>
      </c>
      <c r="E193" s="162" t="s">
        <v>997</v>
      </c>
      <c r="F193" s="162" t="s">
        <v>680</v>
      </c>
      <c r="Q193" s="99"/>
    </row>
    <row r="194" spans="1:17" ht="12.75">
      <c r="A194" s="121">
        <v>192</v>
      </c>
      <c r="B194" s="122" t="s">
        <v>626</v>
      </c>
      <c r="C194" s="163">
        <v>646</v>
      </c>
      <c r="D194" s="112" t="str">
        <f>E194&amp;" "&amp;F194</f>
        <v>İSMAİL SEMİZ</v>
      </c>
      <c r="E194" s="162" t="s">
        <v>987</v>
      </c>
      <c r="F194" s="162" t="s">
        <v>988</v>
      </c>
      <c r="Q194" s="99"/>
    </row>
    <row r="195" spans="1:17" ht="12.75">
      <c r="A195" s="121">
        <v>193</v>
      </c>
      <c r="B195" s="122" t="s">
        <v>626</v>
      </c>
      <c r="C195" s="163">
        <v>648</v>
      </c>
      <c r="D195" s="112" t="str">
        <f>E195&amp;" "&amp;F195</f>
        <v>AHMET VELİOĞLU</v>
      </c>
      <c r="E195" s="162" t="s">
        <v>59</v>
      </c>
      <c r="F195" s="162" t="s">
        <v>970</v>
      </c>
      <c r="Q195" s="99"/>
    </row>
    <row r="196" spans="1:17" ht="12.75">
      <c r="A196" s="121">
        <v>194</v>
      </c>
      <c r="B196" s="122" t="s">
        <v>626</v>
      </c>
      <c r="C196" s="163">
        <v>653</v>
      </c>
      <c r="D196" s="112" t="str">
        <f aca="true" t="shared" si="3" ref="D196:D240">E196&amp;" "&amp;F196</f>
        <v>BERAT GÜRLER</v>
      </c>
      <c r="E196" s="162" t="s">
        <v>358</v>
      </c>
      <c r="F196" s="162" t="s">
        <v>975</v>
      </c>
      <c r="Q196" s="99"/>
    </row>
    <row r="197" spans="1:17" ht="12.75">
      <c r="A197" s="121">
        <v>195</v>
      </c>
      <c r="B197" s="122" t="s">
        <v>626</v>
      </c>
      <c r="C197" s="163">
        <v>654</v>
      </c>
      <c r="D197" s="112" t="str">
        <f t="shared" si="3"/>
        <v>SUDE NUR SÜREKLİ</v>
      </c>
      <c r="E197" s="162" t="s">
        <v>1006</v>
      </c>
      <c r="F197" s="162" t="s">
        <v>1007</v>
      </c>
      <c r="Q197" s="99"/>
    </row>
    <row r="198" spans="1:17" ht="12.75">
      <c r="A198" s="121">
        <v>196</v>
      </c>
      <c r="B198" s="122" t="s">
        <v>626</v>
      </c>
      <c r="C198" s="163">
        <v>655</v>
      </c>
      <c r="D198" s="112" t="str">
        <f t="shared" si="3"/>
        <v>SEMA ABLAK</v>
      </c>
      <c r="E198" s="162" t="s">
        <v>1004</v>
      </c>
      <c r="F198" s="162" t="s">
        <v>805</v>
      </c>
      <c r="Q198" s="99"/>
    </row>
    <row r="199" spans="1:17" ht="12.75">
      <c r="A199" s="121">
        <v>197</v>
      </c>
      <c r="B199" s="122" t="s">
        <v>626</v>
      </c>
      <c r="C199" s="163">
        <v>656</v>
      </c>
      <c r="D199" s="112" t="str">
        <f t="shared" si="3"/>
        <v>SAMA MIRZAD</v>
      </c>
      <c r="E199" s="162" t="s">
        <v>1000</v>
      </c>
      <c r="F199" s="162" t="s">
        <v>1001</v>
      </c>
      <c r="Q199" s="99"/>
    </row>
    <row r="200" spans="1:17" ht="12.75">
      <c r="A200" s="121">
        <v>198</v>
      </c>
      <c r="B200" s="122" t="s">
        <v>626</v>
      </c>
      <c r="C200" s="163">
        <v>658</v>
      </c>
      <c r="D200" s="112" t="str">
        <f t="shared" si="3"/>
        <v>ESMA NUR DAVUTOĞLU</v>
      </c>
      <c r="E200" s="162" t="s">
        <v>983</v>
      </c>
      <c r="F200" s="162" t="s">
        <v>984</v>
      </c>
      <c r="Q200" s="99"/>
    </row>
    <row r="201" spans="1:17" ht="12.75">
      <c r="A201" s="121">
        <v>199</v>
      </c>
      <c r="B201" s="122" t="s">
        <v>626</v>
      </c>
      <c r="C201" s="163">
        <v>662</v>
      </c>
      <c r="D201" s="112" t="str">
        <f t="shared" si="3"/>
        <v>BEREN YAREN MITRIP</v>
      </c>
      <c r="E201" s="162" t="s">
        <v>976</v>
      </c>
      <c r="F201" s="162" t="s">
        <v>977</v>
      </c>
      <c r="Q201" s="99"/>
    </row>
    <row r="202" spans="1:17" ht="12.75">
      <c r="A202" s="121">
        <v>200</v>
      </c>
      <c r="B202" s="122" t="s">
        <v>626</v>
      </c>
      <c r="C202" s="163">
        <v>663</v>
      </c>
      <c r="D202" s="112" t="str">
        <f t="shared" si="3"/>
        <v>ARDACAN TERZİOĞLU</v>
      </c>
      <c r="E202" s="162" t="s">
        <v>972</v>
      </c>
      <c r="F202" s="162" t="s">
        <v>973</v>
      </c>
      <c r="Q202" s="99"/>
    </row>
    <row r="203" spans="1:17" ht="12.75">
      <c r="A203" s="121">
        <v>201</v>
      </c>
      <c r="B203" s="122" t="s">
        <v>626</v>
      </c>
      <c r="C203" s="163">
        <v>664</v>
      </c>
      <c r="D203" s="112" t="str">
        <f t="shared" si="3"/>
        <v>MEHMET KAMİLCAN ABAYOĞLU</v>
      </c>
      <c r="E203" s="162" t="s">
        <v>992</v>
      </c>
      <c r="F203" s="162" t="s">
        <v>993</v>
      </c>
      <c r="Q203" s="99"/>
    </row>
    <row r="204" spans="1:17" ht="12.75">
      <c r="A204" s="121">
        <v>202</v>
      </c>
      <c r="B204" s="122" t="s">
        <v>626</v>
      </c>
      <c r="C204" s="163">
        <v>665</v>
      </c>
      <c r="D204" s="112" t="str">
        <f t="shared" si="3"/>
        <v>ARDA KEREM ÇAĞLAR</v>
      </c>
      <c r="E204" s="162" t="s">
        <v>888</v>
      </c>
      <c r="F204" s="162" t="s">
        <v>971</v>
      </c>
      <c r="Q204" s="99"/>
    </row>
    <row r="205" spans="1:17" ht="12.75">
      <c r="A205" s="121">
        <v>203</v>
      </c>
      <c r="B205" s="122" t="s">
        <v>626</v>
      </c>
      <c r="C205" s="163">
        <v>667</v>
      </c>
      <c r="D205" s="112" t="str">
        <f t="shared" si="3"/>
        <v>DUYGU KÜLCÜ</v>
      </c>
      <c r="E205" s="162" t="s">
        <v>114</v>
      </c>
      <c r="F205" s="162" t="s">
        <v>981</v>
      </c>
      <c r="Q205" s="99"/>
    </row>
    <row r="206" spans="1:17" ht="12.75">
      <c r="A206" s="121">
        <v>204</v>
      </c>
      <c r="B206" s="122" t="s">
        <v>626</v>
      </c>
      <c r="C206" s="163">
        <v>691</v>
      </c>
      <c r="D206" s="112" t="str">
        <f t="shared" si="3"/>
        <v>SEVDE DURMUŞ</v>
      </c>
      <c r="E206" s="162" t="s">
        <v>1005</v>
      </c>
      <c r="F206" s="162" t="s">
        <v>373</v>
      </c>
      <c r="Q206" s="99"/>
    </row>
    <row r="207" spans="1:17" ht="12.75">
      <c r="A207" s="121">
        <v>205</v>
      </c>
      <c r="B207" s="122" t="s">
        <v>626</v>
      </c>
      <c r="C207" s="163">
        <v>743</v>
      </c>
      <c r="D207" s="112" t="str">
        <f t="shared" si="3"/>
        <v>GÜLNUR YANKAOĞLU</v>
      </c>
      <c r="E207" s="162" t="s">
        <v>985</v>
      </c>
      <c r="F207" s="162" t="s">
        <v>986</v>
      </c>
      <c r="Q207" s="99"/>
    </row>
    <row r="208" spans="1:17" ht="12.75">
      <c r="A208" s="121">
        <v>206</v>
      </c>
      <c r="B208" s="122" t="s">
        <v>1010</v>
      </c>
      <c r="C208" s="163">
        <v>679</v>
      </c>
      <c r="D208" s="112" t="str">
        <f t="shared" si="3"/>
        <v>ELİF EMİRABDULLAHOĞLU</v>
      </c>
      <c r="E208" s="162" t="s">
        <v>98</v>
      </c>
      <c r="F208" s="162" t="s">
        <v>1015</v>
      </c>
      <c r="Q208" s="99"/>
    </row>
    <row r="209" spans="1:17" ht="12.75">
      <c r="A209" s="121">
        <v>207</v>
      </c>
      <c r="B209" s="122" t="s">
        <v>1010</v>
      </c>
      <c r="C209" s="163">
        <v>687</v>
      </c>
      <c r="D209" s="112" t="str">
        <f t="shared" si="3"/>
        <v>NEHİR ZEYNEP BAKIRCI</v>
      </c>
      <c r="E209" s="162" t="s">
        <v>1032</v>
      </c>
      <c r="F209" s="162" t="s">
        <v>1033</v>
      </c>
      <c r="Q209" s="99"/>
    </row>
    <row r="210" spans="1:17" ht="12.75">
      <c r="A210" s="121">
        <v>208</v>
      </c>
      <c r="B210" s="122" t="s">
        <v>1010</v>
      </c>
      <c r="C210" s="163">
        <v>688</v>
      </c>
      <c r="D210" s="112" t="str">
        <f t="shared" si="3"/>
        <v>KÜBRA BASMACI</v>
      </c>
      <c r="E210" s="162" t="s">
        <v>83</v>
      </c>
      <c r="F210" s="162" t="s">
        <v>1024</v>
      </c>
      <c r="Q210" s="99"/>
    </row>
    <row r="211" spans="1:17" ht="12.75">
      <c r="A211" s="121">
        <v>209</v>
      </c>
      <c r="B211" s="122" t="s">
        <v>1010</v>
      </c>
      <c r="C211" s="163">
        <v>689</v>
      </c>
      <c r="D211" s="112" t="str">
        <f t="shared" si="3"/>
        <v>KEREM MUSTAFA MAHMUTOĞLU</v>
      </c>
      <c r="E211" s="162" t="s">
        <v>1023</v>
      </c>
      <c r="F211" s="162" t="s">
        <v>471</v>
      </c>
      <c r="Q211" s="99"/>
    </row>
    <row r="212" spans="1:17" ht="12.75">
      <c r="A212" s="121">
        <v>210</v>
      </c>
      <c r="B212" s="122" t="s">
        <v>1010</v>
      </c>
      <c r="C212" s="163">
        <v>690</v>
      </c>
      <c r="D212" s="112" t="str">
        <f t="shared" si="3"/>
        <v>EREN KAMİL AŞKAROĞLU</v>
      </c>
      <c r="E212" s="162" t="s">
        <v>1017</v>
      </c>
      <c r="F212" s="162" t="s">
        <v>1018</v>
      </c>
      <c r="Q212" s="99"/>
    </row>
    <row r="213" spans="1:17" ht="12.75">
      <c r="A213" s="121">
        <v>211</v>
      </c>
      <c r="B213" s="122" t="s">
        <v>1010</v>
      </c>
      <c r="C213" s="163">
        <v>693</v>
      </c>
      <c r="D213" s="112" t="str">
        <f t="shared" si="3"/>
        <v>SUDENUR NAR</v>
      </c>
      <c r="E213" s="162" t="s">
        <v>835</v>
      </c>
      <c r="F213" s="162" t="s">
        <v>1043</v>
      </c>
      <c r="Q213" s="99"/>
    </row>
    <row r="214" spans="1:17" ht="12.75">
      <c r="A214" s="121">
        <v>212</v>
      </c>
      <c r="B214" s="122" t="s">
        <v>1010</v>
      </c>
      <c r="C214" s="163">
        <v>695</v>
      </c>
      <c r="D214" s="112" t="str">
        <f t="shared" si="3"/>
        <v>ŞEYMANUR NAR</v>
      </c>
      <c r="E214" s="162" t="s">
        <v>1045</v>
      </c>
      <c r="F214" s="162" t="s">
        <v>1043</v>
      </c>
      <c r="Q214" s="99"/>
    </row>
    <row r="215" spans="1:17" ht="12.75">
      <c r="A215" s="121">
        <v>213</v>
      </c>
      <c r="B215" s="122" t="s">
        <v>1010</v>
      </c>
      <c r="C215" s="163">
        <v>696</v>
      </c>
      <c r="D215" s="112" t="str">
        <f t="shared" si="3"/>
        <v>SILA ÇILDIROĞLU</v>
      </c>
      <c r="E215" s="162" t="s">
        <v>277</v>
      </c>
      <c r="F215" s="162" t="s">
        <v>1040</v>
      </c>
      <c r="Q215" s="99"/>
    </row>
    <row r="216" spans="1:17" ht="12.75">
      <c r="A216" s="121">
        <v>214</v>
      </c>
      <c r="B216" s="122" t="s">
        <v>1010</v>
      </c>
      <c r="C216" s="163">
        <v>697</v>
      </c>
      <c r="D216" s="112" t="str">
        <f t="shared" si="3"/>
        <v>MUHAMMET ALİ SİNANOĞLU</v>
      </c>
      <c r="E216" s="162" t="s">
        <v>1028</v>
      </c>
      <c r="F216" s="162" t="s">
        <v>494</v>
      </c>
      <c r="Q216" s="99"/>
    </row>
    <row r="217" spans="1:17" ht="12.75">
      <c r="A217" s="121">
        <v>215</v>
      </c>
      <c r="B217" s="122" t="s">
        <v>1010</v>
      </c>
      <c r="C217" s="163">
        <v>699</v>
      </c>
      <c r="D217" s="112" t="str">
        <f t="shared" si="3"/>
        <v>SILA METİNOĞLU</v>
      </c>
      <c r="E217" s="162" t="s">
        <v>277</v>
      </c>
      <c r="F217" s="162" t="s">
        <v>1041</v>
      </c>
      <c r="Q217" s="99"/>
    </row>
    <row r="218" spans="1:17" ht="12.75">
      <c r="A218" s="121">
        <v>216</v>
      </c>
      <c r="B218" s="122" t="s">
        <v>1010</v>
      </c>
      <c r="C218" s="163">
        <v>701</v>
      </c>
      <c r="D218" s="112" t="str">
        <f t="shared" si="3"/>
        <v>YELDA YILMAZ</v>
      </c>
      <c r="E218" s="162" t="s">
        <v>1046</v>
      </c>
      <c r="F218" s="162" t="s">
        <v>315</v>
      </c>
      <c r="Q218" s="99"/>
    </row>
    <row r="219" spans="1:17" ht="12.75">
      <c r="A219" s="121">
        <v>217</v>
      </c>
      <c r="B219" s="122" t="s">
        <v>1010</v>
      </c>
      <c r="C219" s="163">
        <v>702</v>
      </c>
      <c r="D219" s="112" t="str">
        <f t="shared" si="3"/>
        <v>HİLAL NUR ELLİBİR</v>
      </c>
      <c r="E219" s="162" t="s">
        <v>212</v>
      </c>
      <c r="F219" s="162" t="s">
        <v>1021</v>
      </c>
      <c r="Q219" s="99"/>
    </row>
    <row r="220" spans="1:17" ht="12.75">
      <c r="A220" s="121">
        <v>218</v>
      </c>
      <c r="B220" s="122" t="s">
        <v>1010</v>
      </c>
      <c r="C220" s="163">
        <v>703</v>
      </c>
      <c r="D220" s="112" t="str">
        <f t="shared" si="3"/>
        <v>ÖZKAN BAYIRCIK</v>
      </c>
      <c r="E220" s="162" t="s">
        <v>111</v>
      </c>
      <c r="F220" s="162" t="s">
        <v>1035</v>
      </c>
      <c r="Q220" s="99"/>
    </row>
    <row r="221" spans="1:17" ht="12.75">
      <c r="A221" s="121">
        <v>219</v>
      </c>
      <c r="B221" s="122" t="s">
        <v>1010</v>
      </c>
      <c r="C221" s="163">
        <v>704</v>
      </c>
      <c r="D221" s="112" t="str">
        <f t="shared" si="3"/>
        <v>ÖMÜR TOTOĞLU</v>
      </c>
      <c r="E221" s="162" t="s">
        <v>1034</v>
      </c>
      <c r="F221" s="162" t="s">
        <v>727</v>
      </c>
      <c r="Q221" s="99"/>
    </row>
    <row r="222" spans="1:17" ht="12.75">
      <c r="A222" s="121">
        <v>220</v>
      </c>
      <c r="B222" s="122" t="s">
        <v>1010</v>
      </c>
      <c r="C222" s="163">
        <v>705</v>
      </c>
      <c r="D222" s="112" t="str">
        <f t="shared" si="3"/>
        <v>MERT ALİ ŞENSİZ</v>
      </c>
      <c r="E222" s="162" t="s">
        <v>1027</v>
      </c>
      <c r="F222" s="162" t="s">
        <v>773</v>
      </c>
      <c r="Q222" s="99"/>
    </row>
    <row r="223" spans="1:17" ht="12.75">
      <c r="A223" s="121">
        <v>221</v>
      </c>
      <c r="B223" s="122" t="s">
        <v>1010</v>
      </c>
      <c r="C223" s="163">
        <v>706</v>
      </c>
      <c r="D223" s="112" t="str">
        <f t="shared" si="3"/>
        <v>SILA TUANA SARIOĞLU</v>
      </c>
      <c r="E223" s="162" t="s">
        <v>1042</v>
      </c>
      <c r="F223" s="162" t="s">
        <v>438</v>
      </c>
      <c r="Q223" s="99"/>
    </row>
    <row r="224" spans="1:17" ht="12.75">
      <c r="A224" s="121">
        <v>222</v>
      </c>
      <c r="B224" s="122" t="s">
        <v>1010</v>
      </c>
      <c r="C224" s="163">
        <v>707</v>
      </c>
      <c r="D224" s="112" t="str">
        <f t="shared" si="3"/>
        <v>UMUTCAN DUMAN</v>
      </c>
      <c r="E224" s="162" t="s">
        <v>205</v>
      </c>
      <c r="F224" s="162" t="s">
        <v>388</v>
      </c>
      <c r="Q224" s="99"/>
    </row>
    <row r="225" spans="1:17" ht="12.75">
      <c r="A225" s="121">
        <v>223</v>
      </c>
      <c r="B225" s="122" t="s">
        <v>1010</v>
      </c>
      <c r="C225" s="163">
        <v>708</v>
      </c>
      <c r="D225" s="112" t="str">
        <f t="shared" si="3"/>
        <v>MUSTAFA KEREM TELLİ</v>
      </c>
      <c r="E225" s="162" t="s">
        <v>1030</v>
      </c>
      <c r="F225" s="162" t="s">
        <v>1031</v>
      </c>
      <c r="Q225" s="99"/>
    </row>
    <row r="226" spans="1:17" ht="12.75">
      <c r="A226" s="121">
        <v>224</v>
      </c>
      <c r="B226" s="122" t="s">
        <v>1010</v>
      </c>
      <c r="C226" s="163">
        <v>710</v>
      </c>
      <c r="D226" s="112" t="str">
        <f t="shared" si="3"/>
        <v>MAĞRUF EFE TİNGİROĞLU</v>
      </c>
      <c r="E226" s="162" t="s">
        <v>1025</v>
      </c>
      <c r="F226" s="162" t="s">
        <v>1026</v>
      </c>
      <c r="Q226" s="99"/>
    </row>
    <row r="227" spans="1:17" ht="12.75">
      <c r="A227" s="121">
        <v>225</v>
      </c>
      <c r="B227" s="122" t="s">
        <v>1010</v>
      </c>
      <c r="C227" s="163">
        <v>711</v>
      </c>
      <c r="D227" s="112" t="str">
        <f t="shared" si="3"/>
        <v>GÖRKEM GÜNEY</v>
      </c>
      <c r="E227" s="162" t="s">
        <v>1020</v>
      </c>
      <c r="F227" s="162" t="s">
        <v>377</v>
      </c>
      <c r="Q227" s="99"/>
    </row>
    <row r="228" spans="1:17" ht="12.75">
      <c r="A228" s="121">
        <v>226</v>
      </c>
      <c r="B228" s="122" t="s">
        <v>1010</v>
      </c>
      <c r="C228" s="163">
        <v>712</v>
      </c>
      <c r="D228" s="112" t="str">
        <f t="shared" si="3"/>
        <v>CEREN TEMİRCİ</v>
      </c>
      <c r="E228" s="162" t="s">
        <v>43</v>
      </c>
      <c r="F228" s="162" t="s">
        <v>1012</v>
      </c>
      <c r="Q228" s="99"/>
    </row>
    <row r="229" spans="1:17" ht="12.75">
      <c r="A229" s="121">
        <v>227</v>
      </c>
      <c r="B229" s="122" t="s">
        <v>1010</v>
      </c>
      <c r="C229" s="163">
        <v>713</v>
      </c>
      <c r="D229" s="112" t="str">
        <f t="shared" si="3"/>
        <v>ELİF ASLAN</v>
      </c>
      <c r="E229" s="162" t="s">
        <v>98</v>
      </c>
      <c r="F229" s="162" t="s">
        <v>1014</v>
      </c>
      <c r="Q229" s="99"/>
    </row>
    <row r="230" spans="1:17" ht="12.75">
      <c r="A230" s="121">
        <v>228</v>
      </c>
      <c r="B230" s="122" t="s">
        <v>1010</v>
      </c>
      <c r="C230" s="163">
        <v>714</v>
      </c>
      <c r="D230" s="112" t="str">
        <f t="shared" si="3"/>
        <v>MELİKE ASLAN</v>
      </c>
      <c r="E230" s="162" t="s">
        <v>188</v>
      </c>
      <c r="F230" s="162" t="s">
        <v>1014</v>
      </c>
      <c r="Q230" s="99"/>
    </row>
    <row r="231" spans="1:17" ht="12.75">
      <c r="A231" s="121">
        <v>229</v>
      </c>
      <c r="B231" s="122" t="s">
        <v>1010</v>
      </c>
      <c r="C231" s="163">
        <v>715</v>
      </c>
      <c r="D231" s="112" t="str">
        <f t="shared" si="3"/>
        <v>ECENUR EMİROĞLU</v>
      </c>
      <c r="E231" s="162" t="s">
        <v>214</v>
      </c>
      <c r="F231" s="162" t="s">
        <v>1013</v>
      </c>
      <c r="Q231" s="99"/>
    </row>
    <row r="232" spans="1:17" ht="12.75">
      <c r="A232" s="121">
        <v>230</v>
      </c>
      <c r="B232" s="122" t="s">
        <v>1010</v>
      </c>
      <c r="C232" s="163">
        <v>716</v>
      </c>
      <c r="D232" s="112" t="str">
        <f t="shared" si="3"/>
        <v>EMİRHAN NAMAL</v>
      </c>
      <c r="E232" s="162" t="s">
        <v>34</v>
      </c>
      <c r="F232" s="162" t="s">
        <v>1016</v>
      </c>
      <c r="Q232" s="99"/>
    </row>
    <row r="233" spans="1:17" ht="12.75">
      <c r="A233" s="121">
        <v>231</v>
      </c>
      <c r="B233" s="122" t="s">
        <v>1010</v>
      </c>
      <c r="C233" s="163">
        <v>717</v>
      </c>
      <c r="D233" s="112" t="str">
        <f t="shared" si="3"/>
        <v>YUSUF ERDİN</v>
      </c>
      <c r="E233" s="162" t="s">
        <v>76</v>
      </c>
      <c r="F233" s="162" t="s">
        <v>848</v>
      </c>
      <c r="Q233" s="99"/>
    </row>
    <row r="234" spans="1:17" ht="12.75">
      <c r="A234" s="121">
        <v>232</v>
      </c>
      <c r="B234" s="122" t="s">
        <v>1010</v>
      </c>
      <c r="C234" s="163">
        <v>718</v>
      </c>
      <c r="D234" s="112" t="str">
        <f t="shared" si="3"/>
        <v>ÖZNUR ECE TINIK</v>
      </c>
      <c r="E234" s="162" t="s">
        <v>1036</v>
      </c>
      <c r="F234" s="162" t="s">
        <v>1037</v>
      </c>
      <c r="Q234" s="99"/>
    </row>
    <row r="235" spans="1:17" ht="12.75">
      <c r="A235" s="121">
        <v>233</v>
      </c>
      <c r="B235" s="122" t="s">
        <v>1010</v>
      </c>
      <c r="C235" s="163">
        <v>720</v>
      </c>
      <c r="D235" s="112" t="str">
        <f t="shared" si="3"/>
        <v>FURKAN AVANOĞLU</v>
      </c>
      <c r="E235" s="162" t="s">
        <v>66</v>
      </c>
      <c r="F235" s="162" t="s">
        <v>1019</v>
      </c>
      <c r="Q235" s="99"/>
    </row>
    <row r="236" spans="1:17" ht="12.75">
      <c r="A236" s="121">
        <v>234</v>
      </c>
      <c r="B236" s="122" t="s">
        <v>1010</v>
      </c>
      <c r="C236" s="163">
        <v>721</v>
      </c>
      <c r="D236" s="112" t="str">
        <f t="shared" si="3"/>
        <v>SABRİ CAN POLATLI</v>
      </c>
      <c r="E236" s="162" t="s">
        <v>1038</v>
      </c>
      <c r="F236" s="162" t="s">
        <v>1039</v>
      </c>
      <c r="Q236" s="99"/>
    </row>
    <row r="237" spans="1:17" ht="12.75">
      <c r="A237" s="121">
        <v>235</v>
      </c>
      <c r="B237" s="122" t="s">
        <v>1010</v>
      </c>
      <c r="C237" s="163">
        <v>723</v>
      </c>
      <c r="D237" s="112" t="str">
        <f t="shared" si="3"/>
        <v>ARDA ABDULLAH TEKİN</v>
      </c>
      <c r="E237" s="162" t="s">
        <v>1011</v>
      </c>
      <c r="F237" s="162" t="s">
        <v>607</v>
      </c>
      <c r="Q237" s="99"/>
    </row>
    <row r="238" spans="1:17" ht="12.75">
      <c r="A238" s="121">
        <v>236</v>
      </c>
      <c r="B238" s="122" t="s">
        <v>1010</v>
      </c>
      <c r="C238" s="163">
        <v>724</v>
      </c>
      <c r="D238" s="112" t="str">
        <f t="shared" si="3"/>
        <v>EZEL TÜRKMENOĞLU</v>
      </c>
      <c r="E238" s="162" t="s">
        <v>906</v>
      </c>
      <c r="F238" s="162" t="s">
        <v>599</v>
      </c>
      <c r="Q238" s="99"/>
    </row>
    <row r="239" spans="1:17" ht="12.75">
      <c r="A239" s="121">
        <v>237</v>
      </c>
      <c r="B239" s="122" t="s">
        <v>1010</v>
      </c>
      <c r="C239" s="163">
        <v>725</v>
      </c>
      <c r="D239" s="112" t="str">
        <f t="shared" si="3"/>
        <v>KAĞAN ÖZEN</v>
      </c>
      <c r="E239" s="162" t="s">
        <v>1022</v>
      </c>
      <c r="F239" s="162" t="s">
        <v>587</v>
      </c>
      <c r="Q239" s="99"/>
    </row>
    <row r="240" spans="1:17" ht="12.75">
      <c r="A240" s="121">
        <v>238</v>
      </c>
      <c r="B240" s="122" t="s">
        <v>1010</v>
      </c>
      <c r="C240" s="163">
        <v>726</v>
      </c>
      <c r="D240" s="112" t="str">
        <f t="shared" si="3"/>
        <v>MUSTAFA EREN TERZİOĞLU</v>
      </c>
      <c r="E240" s="162" t="s">
        <v>1029</v>
      </c>
      <c r="F240" s="162" t="s">
        <v>973</v>
      </c>
      <c r="Q240" s="99"/>
    </row>
    <row r="241" spans="1:17" ht="12.75">
      <c r="A241" s="121">
        <v>239</v>
      </c>
      <c r="B241" s="122" t="s">
        <v>1010</v>
      </c>
      <c r="C241" s="163">
        <v>727</v>
      </c>
      <c r="D241" s="112" t="str">
        <f>E241&amp;" "&amp;F241</f>
        <v>ŞERİFE NİSA TUNCA</v>
      </c>
      <c r="E241" s="162" t="s">
        <v>963</v>
      </c>
      <c r="F241" s="162" t="s">
        <v>1044</v>
      </c>
      <c r="Q241" s="99"/>
    </row>
    <row r="242" spans="1:17" ht="12.75">
      <c r="A242" s="121">
        <v>240</v>
      </c>
      <c r="B242" s="122" t="s">
        <v>1010</v>
      </c>
      <c r="C242" s="163">
        <v>772</v>
      </c>
      <c r="D242" s="112" t="str">
        <f aca="true" t="shared" si="4" ref="D242:D305">E242&amp;" "&amp;F242</f>
        <v>NİSANUR YILMAZ</v>
      </c>
      <c r="E242" s="162" t="s">
        <v>178</v>
      </c>
      <c r="F242" s="162" t="s">
        <v>315</v>
      </c>
      <c r="Q242" s="99"/>
    </row>
    <row r="243" spans="1:17" ht="12.75">
      <c r="A243" s="121">
        <v>241</v>
      </c>
      <c r="B243" s="122" t="s">
        <v>1047</v>
      </c>
      <c r="C243" s="163">
        <v>544</v>
      </c>
      <c r="D243" s="112" t="str">
        <f t="shared" si="4"/>
        <v>KEMAL YİĞİT ÖVÜÇ</v>
      </c>
      <c r="E243" s="162" t="s">
        <v>1066</v>
      </c>
      <c r="F243" s="162" t="s">
        <v>1067</v>
      </c>
      <c r="Q243" s="99"/>
    </row>
    <row r="244" spans="1:17" ht="12.75">
      <c r="A244" s="121">
        <v>242</v>
      </c>
      <c r="B244" s="122" t="s">
        <v>1047</v>
      </c>
      <c r="C244" s="163">
        <v>731</v>
      </c>
      <c r="D244" s="112" t="str">
        <f t="shared" si="4"/>
        <v>UMUTCAN ÇELİK</v>
      </c>
      <c r="E244" s="162" t="s">
        <v>205</v>
      </c>
      <c r="F244" s="162" t="s">
        <v>481</v>
      </c>
      <c r="Q244" s="99"/>
    </row>
    <row r="245" spans="1:17" ht="12.75">
      <c r="A245" s="121">
        <v>243</v>
      </c>
      <c r="B245" s="122" t="s">
        <v>1047</v>
      </c>
      <c r="C245" s="163">
        <v>732</v>
      </c>
      <c r="D245" s="112" t="str">
        <f t="shared" si="4"/>
        <v>SILA NUR CESUR</v>
      </c>
      <c r="E245" s="162" t="s">
        <v>1072</v>
      </c>
      <c r="F245" s="162" t="s">
        <v>1073</v>
      </c>
      <c r="Q245" s="99"/>
    </row>
    <row r="246" spans="1:17" ht="12.75">
      <c r="A246" s="121">
        <v>244</v>
      </c>
      <c r="B246" s="122" t="s">
        <v>1047</v>
      </c>
      <c r="C246" s="163">
        <v>733</v>
      </c>
      <c r="D246" s="112" t="str">
        <f t="shared" si="4"/>
        <v>CEYDA NESLİ GENÇ</v>
      </c>
      <c r="E246" s="162" t="s">
        <v>1055</v>
      </c>
      <c r="F246" s="162" t="s">
        <v>1056</v>
      </c>
      <c r="Q246" s="99"/>
    </row>
    <row r="247" spans="1:17" ht="12.75">
      <c r="A247" s="121">
        <v>245</v>
      </c>
      <c r="B247" s="122" t="s">
        <v>1047</v>
      </c>
      <c r="C247" s="163">
        <v>735</v>
      </c>
      <c r="D247" s="112" t="str">
        <f t="shared" si="4"/>
        <v>BÜŞRA TEKE</v>
      </c>
      <c r="E247" s="162" t="s">
        <v>86</v>
      </c>
      <c r="F247" s="162" t="s">
        <v>1053</v>
      </c>
      <c r="Q247" s="99"/>
    </row>
    <row r="248" spans="1:17" ht="12.75">
      <c r="A248" s="121">
        <v>246</v>
      </c>
      <c r="B248" s="122" t="s">
        <v>1047</v>
      </c>
      <c r="C248" s="163">
        <v>738</v>
      </c>
      <c r="D248" s="112" t="str">
        <f t="shared" si="4"/>
        <v>TARA GHASEMI</v>
      </c>
      <c r="E248" s="162" t="s">
        <v>1077</v>
      </c>
      <c r="F248" s="162" t="s">
        <v>1078</v>
      </c>
      <c r="Q248" s="99"/>
    </row>
    <row r="249" spans="1:17" ht="12.75">
      <c r="A249" s="121">
        <v>247</v>
      </c>
      <c r="B249" s="122" t="s">
        <v>1047</v>
      </c>
      <c r="C249" s="163">
        <v>740</v>
      </c>
      <c r="D249" s="112" t="str">
        <f t="shared" si="4"/>
        <v>YUSUF CİN</v>
      </c>
      <c r="E249" s="162" t="s">
        <v>76</v>
      </c>
      <c r="F249" s="162" t="s">
        <v>1082</v>
      </c>
      <c r="Q249" s="99"/>
    </row>
    <row r="250" spans="1:17" ht="12.75">
      <c r="A250" s="121">
        <v>248</v>
      </c>
      <c r="B250" s="122" t="s">
        <v>1047</v>
      </c>
      <c r="C250" s="163">
        <v>741</v>
      </c>
      <c r="D250" s="112" t="str">
        <f t="shared" si="4"/>
        <v>EBRU YILDIZ</v>
      </c>
      <c r="E250" s="162" t="s">
        <v>1058</v>
      </c>
      <c r="F250" s="162" t="s">
        <v>36</v>
      </c>
      <c r="Q250" s="99"/>
    </row>
    <row r="251" spans="1:17" ht="12.75">
      <c r="A251" s="121">
        <v>249</v>
      </c>
      <c r="B251" s="122" t="s">
        <v>1047</v>
      </c>
      <c r="C251" s="163">
        <v>742</v>
      </c>
      <c r="D251" s="112" t="str">
        <f t="shared" si="4"/>
        <v>SUDENUR FINDIKOĞLU</v>
      </c>
      <c r="E251" s="162" t="s">
        <v>835</v>
      </c>
      <c r="F251" s="162" t="s">
        <v>1075</v>
      </c>
      <c r="Q251" s="99"/>
    </row>
    <row r="252" spans="1:17" ht="12.75">
      <c r="A252" s="121">
        <v>250</v>
      </c>
      <c r="B252" s="122" t="s">
        <v>1047</v>
      </c>
      <c r="C252" s="163">
        <v>744</v>
      </c>
      <c r="D252" s="112" t="str">
        <f t="shared" si="4"/>
        <v>İSMAİL HÜRKAN İLHAN</v>
      </c>
      <c r="E252" s="162" t="s">
        <v>1065</v>
      </c>
      <c r="F252" s="162" t="s">
        <v>559</v>
      </c>
      <c r="Q252" s="99"/>
    </row>
    <row r="253" spans="1:17" ht="12.75">
      <c r="A253" s="121">
        <v>251</v>
      </c>
      <c r="B253" s="122" t="s">
        <v>1047</v>
      </c>
      <c r="C253" s="163">
        <v>745</v>
      </c>
      <c r="D253" s="112" t="str">
        <f t="shared" si="4"/>
        <v>FEYZA SELİN CANDAN</v>
      </c>
      <c r="E253" s="162" t="s">
        <v>1061</v>
      </c>
      <c r="F253" s="162" t="s">
        <v>1062</v>
      </c>
      <c r="Q253" s="99"/>
    </row>
    <row r="254" spans="1:17" ht="12.75">
      <c r="A254" s="121">
        <v>252</v>
      </c>
      <c r="B254" s="122" t="s">
        <v>1047</v>
      </c>
      <c r="C254" s="163">
        <v>746</v>
      </c>
      <c r="D254" s="112" t="str">
        <f t="shared" si="4"/>
        <v>ESMA DAĞLI</v>
      </c>
      <c r="E254" s="162" t="s">
        <v>101</v>
      </c>
      <c r="F254" s="162" t="s">
        <v>602</v>
      </c>
      <c r="Q254" s="99"/>
    </row>
    <row r="255" spans="1:17" ht="12.75">
      <c r="A255" s="121">
        <v>253</v>
      </c>
      <c r="B255" s="122" t="s">
        <v>1047</v>
      </c>
      <c r="C255" s="163">
        <v>747</v>
      </c>
      <c r="D255" s="112" t="str">
        <f t="shared" si="4"/>
        <v>YİĞİTCAN YUMURTACI</v>
      </c>
      <c r="E255" s="162" t="s">
        <v>189</v>
      </c>
      <c r="F255" s="162" t="s">
        <v>989</v>
      </c>
      <c r="Q255" s="99"/>
    </row>
    <row r="256" spans="1:17" ht="12.75">
      <c r="A256" s="121">
        <v>254</v>
      </c>
      <c r="B256" s="122" t="s">
        <v>1047</v>
      </c>
      <c r="C256" s="163">
        <v>748</v>
      </c>
      <c r="D256" s="112" t="str">
        <f t="shared" si="4"/>
        <v>BÜŞRA YAZICI</v>
      </c>
      <c r="E256" s="162" t="s">
        <v>86</v>
      </c>
      <c r="F256" s="162" t="s">
        <v>1054</v>
      </c>
      <c r="Q256" s="99"/>
    </row>
    <row r="257" spans="1:17" ht="12.75">
      <c r="A257" s="121">
        <v>255</v>
      </c>
      <c r="B257" s="122" t="s">
        <v>1047</v>
      </c>
      <c r="C257" s="163">
        <v>749</v>
      </c>
      <c r="D257" s="112" t="str">
        <f t="shared" si="4"/>
        <v>DİLAY ARSLAN</v>
      </c>
      <c r="E257" s="162" t="s">
        <v>1057</v>
      </c>
      <c r="F257" s="162" t="s">
        <v>491</v>
      </c>
      <c r="Q257" s="99"/>
    </row>
    <row r="258" spans="1:17" ht="12.75">
      <c r="A258" s="121">
        <v>256</v>
      </c>
      <c r="B258" s="122" t="s">
        <v>1047</v>
      </c>
      <c r="C258" s="163">
        <v>750</v>
      </c>
      <c r="D258" s="112" t="str">
        <f t="shared" si="4"/>
        <v>FATMA ZEHRA DEMİREL</v>
      </c>
      <c r="E258" s="162" t="s">
        <v>1060</v>
      </c>
      <c r="F258" s="162" t="s">
        <v>899</v>
      </c>
      <c r="Q258" s="99"/>
    </row>
    <row r="259" spans="1:17" ht="12.75">
      <c r="A259" s="121">
        <v>257</v>
      </c>
      <c r="B259" s="122" t="s">
        <v>1047</v>
      </c>
      <c r="C259" s="163">
        <v>751</v>
      </c>
      <c r="D259" s="112" t="str">
        <f t="shared" si="4"/>
        <v>GÖKSU ÜKİL</v>
      </c>
      <c r="E259" s="162" t="s">
        <v>485</v>
      </c>
      <c r="F259" s="162" t="s">
        <v>1063</v>
      </c>
      <c r="Q259" s="99"/>
    </row>
    <row r="260" spans="1:17" ht="12.75">
      <c r="A260" s="121">
        <v>258</v>
      </c>
      <c r="B260" s="122" t="s">
        <v>1047</v>
      </c>
      <c r="C260" s="163">
        <v>752</v>
      </c>
      <c r="D260" s="112" t="str">
        <f t="shared" si="4"/>
        <v>ARDA BERKAY TEKELİ</v>
      </c>
      <c r="E260" s="162" t="s">
        <v>1049</v>
      </c>
      <c r="F260" s="162" t="s">
        <v>515</v>
      </c>
      <c r="Q260" s="99"/>
    </row>
    <row r="261" spans="1:17" ht="12.75">
      <c r="A261" s="121">
        <v>259</v>
      </c>
      <c r="B261" s="122" t="s">
        <v>1047</v>
      </c>
      <c r="C261" s="163">
        <v>753</v>
      </c>
      <c r="D261" s="112" t="str">
        <f t="shared" si="4"/>
        <v>YAĞMUR TARAKCI</v>
      </c>
      <c r="E261" s="162" t="s">
        <v>219</v>
      </c>
      <c r="F261" s="162" t="s">
        <v>1079</v>
      </c>
      <c r="Q261" s="99"/>
    </row>
    <row r="262" spans="1:17" ht="12.75">
      <c r="A262" s="121">
        <v>260</v>
      </c>
      <c r="B262" s="122" t="s">
        <v>1047</v>
      </c>
      <c r="C262" s="163">
        <v>755</v>
      </c>
      <c r="D262" s="112" t="str">
        <f t="shared" si="4"/>
        <v>MEHMET MERT ÖZEKİCİ</v>
      </c>
      <c r="E262" s="162" t="s">
        <v>1068</v>
      </c>
      <c r="F262" s="162" t="s">
        <v>1069</v>
      </c>
      <c r="Q262" s="99"/>
    </row>
    <row r="263" spans="1:17" ht="12.75">
      <c r="A263" s="121">
        <v>261</v>
      </c>
      <c r="B263" s="122" t="s">
        <v>1047</v>
      </c>
      <c r="C263" s="163">
        <v>756</v>
      </c>
      <c r="D263" s="112" t="str">
        <f t="shared" si="4"/>
        <v>NİMET SÖYLER</v>
      </c>
      <c r="E263" s="162" t="s">
        <v>1070</v>
      </c>
      <c r="F263" s="162" t="s">
        <v>1071</v>
      </c>
      <c r="Q263" s="99"/>
    </row>
    <row r="264" spans="1:17" ht="12.75">
      <c r="A264" s="121">
        <v>262</v>
      </c>
      <c r="B264" s="122" t="s">
        <v>1047</v>
      </c>
      <c r="C264" s="163">
        <v>757</v>
      </c>
      <c r="D264" s="112" t="str">
        <f t="shared" si="4"/>
        <v>ESRANUR HIRLI</v>
      </c>
      <c r="E264" s="162" t="s">
        <v>237</v>
      </c>
      <c r="F264" s="162" t="s">
        <v>783</v>
      </c>
      <c r="Q264" s="99"/>
    </row>
    <row r="265" spans="1:17" ht="12.75">
      <c r="A265" s="121">
        <v>263</v>
      </c>
      <c r="B265" s="122" t="s">
        <v>1047</v>
      </c>
      <c r="C265" s="163">
        <v>758</v>
      </c>
      <c r="D265" s="112" t="str">
        <f t="shared" si="4"/>
        <v>TUĞÇE AVCI</v>
      </c>
      <c r="E265" s="162" t="s">
        <v>176</v>
      </c>
      <c r="F265" s="162" t="s">
        <v>877</v>
      </c>
      <c r="Q265" s="99"/>
    </row>
    <row r="266" spans="1:17" ht="12.75">
      <c r="A266" s="121">
        <v>264</v>
      </c>
      <c r="B266" s="122" t="s">
        <v>1047</v>
      </c>
      <c r="C266" s="163">
        <v>759</v>
      </c>
      <c r="D266" s="112" t="str">
        <f t="shared" si="4"/>
        <v>SENA NUR ÖZDEMİR</v>
      </c>
      <c r="E266" s="162" t="s">
        <v>51</v>
      </c>
      <c r="F266" s="162" t="s">
        <v>382</v>
      </c>
      <c r="Q266" s="99"/>
    </row>
    <row r="267" spans="1:17" ht="12.75">
      <c r="A267" s="121">
        <v>265</v>
      </c>
      <c r="B267" s="122" t="s">
        <v>1047</v>
      </c>
      <c r="C267" s="163">
        <v>760</v>
      </c>
      <c r="D267" s="112" t="str">
        <f t="shared" si="4"/>
        <v>AYŞE TUBA ÇOBAN</v>
      </c>
      <c r="E267" s="162" t="s">
        <v>1050</v>
      </c>
      <c r="F267" s="162" t="s">
        <v>716</v>
      </c>
      <c r="Q267" s="99"/>
    </row>
    <row r="268" spans="1:17" ht="12.75">
      <c r="A268" s="121">
        <v>266</v>
      </c>
      <c r="B268" s="122" t="s">
        <v>1047</v>
      </c>
      <c r="C268" s="163">
        <v>762</v>
      </c>
      <c r="D268" s="112" t="str">
        <f t="shared" si="4"/>
        <v>BEGÜM SAĞIROĞLU</v>
      </c>
      <c r="E268" s="162" t="s">
        <v>1051</v>
      </c>
      <c r="F268" s="162" t="s">
        <v>1052</v>
      </c>
      <c r="Q268" s="99"/>
    </row>
    <row r="269" spans="1:17" ht="12.75">
      <c r="A269" s="121">
        <v>267</v>
      </c>
      <c r="B269" s="122" t="s">
        <v>1047</v>
      </c>
      <c r="C269" s="163">
        <v>763</v>
      </c>
      <c r="D269" s="112" t="str">
        <f t="shared" si="4"/>
        <v>AHMET EREN TUTUMLU</v>
      </c>
      <c r="E269" s="162" t="s">
        <v>226</v>
      </c>
      <c r="F269" s="162" t="s">
        <v>1048</v>
      </c>
      <c r="Q269" s="99"/>
    </row>
    <row r="270" spans="1:17" ht="12.75">
      <c r="A270" s="121">
        <v>268</v>
      </c>
      <c r="B270" s="122" t="s">
        <v>1047</v>
      </c>
      <c r="C270" s="163">
        <v>765</v>
      </c>
      <c r="D270" s="112" t="str">
        <f t="shared" si="4"/>
        <v>EMİRHAN KAPUCUOĞLU</v>
      </c>
      <c r="E270" s="162" t="s">
        <v>34</v>
      </c>
      <c r="F270" s="162" t="s">
        <v>1059</v>
      </c>
      <c r="Q270" s="99"/>
    </row>
    <row r="271" spans="1:17" ht="12.75">
      <c r="A271" s="121">
        <v>269</v>
      </c>
      <c r="B271" s="122" t="s">
        <v>1047</v>
      </c>
      <c r="C271" s="163">
        <v>766</v>
      </c>
      <c r="D271" s="112" t="str">
        <f t="shared" si="4"/>
        <v>EMRE YILMAZ</v>
      </c>
      <c r="E271" s="162" t="s">
        <v>35</v>
      </c>
      <c r="F271" s="162" t="s">
        <v>315</v>
      </c>
      <c r="Q271" s="99"/>
    </row>
    <row r="272" spans="1:17" ht="12.75">
      <c r="A272" s="121">
        <v>270</v>
      </c>
      <c r="B272" s="122" t="s">
        <v>1047</v>
      </c>
      <c r="C272" s="163">
        <v>767</v>
      </c>
      <c r="D272" s="112" t="str">
        <f t="shared" si="4"/>
        <v>İREM DABANOĞLU</v>
      </c>
      <c r="E272" s="162" t="s">
        <v>33</v>
      </c>
      <c r="F272" s="162" t="s">
        <v>1064</v>
      </c>
      <c r="Q272" s="99"/>
    </row>
    <row r="273" spans="1:17" ht="12.75">
      <c r="A273" s="121">
        <v>271</v>
      </c>
      <c r="B273" s="122" t="s">
        <v>1047</v>
      </c>
      <c r="C273" s="163">
        <v>768</v>
      </c>
      <c r="D273" s="112" t="str">
        <f t="shared" si="4"/>
        <v>SALİH SONTUR</v>
      </c>
      <c r="E273" s="162" t="s">
        <v>814</v>
      </c>
      <c r="F273" s="162" t="s">
        <v>569</v>
      </c>
      <c r="Q273" s="99"/>
    </row>
    <row r="274" spans="1:17" ht="12.75">
      <c r="A274" s="121">
        <v>272</v>
      </c>
      <c r="B274" s="122" t="s">
        <v>1047</v>
      </c>
      <c r="C274" s="163">
        <v>769</v>
      </c>
      <c r="D274" s="112" t="str">
        <f t="shared" si="4"/>
        <v>SUDENAZ KUT</v>
      </c>
      <c r="E274" s="162" t="s">
        <v>245</v>
      </c>
      <c r="F274" s="162" t="s">
        <v>1074</v>
      </c>
      <c r="Q274" s="99"/>
    </row>
    <row r="275" spans="1:17" ht="12.75">
      <c r="A275" s="121">
        <v>273</v>
      </c>
      <c r="B275" s="122" t="s">
        <v>1047</v>
      </c>
      <c r="C275" s="163">
        <v>770</v>
      </c>
      <c r="D275" s="112" t="str">
        <f t="shared" si="4"/>
        <v>ŞAHİN SUNGUR</v>
      </c>
      <c r="E275" s="162" t="s">
        <v>56</v>
      </c>
      <c r="F275" s="162" t="s">
        <v>1076</v>
      </c>
      <c r="Q275" s="99"/>
    </row>
    <row r="276" spans="1:17" ht="12.75">
      <c r="A276" s="121">
        <v>274</v>
      </c>
      <c r="B276" s="122" t="s">
        <v>1047</v>
      </c>
      <c r="C276" s="163">
        <v>773</v>
      </c>
      <c r="D276" s="112" t="str">
        <f t="shared" si="4"/>
        <v>YİĞİTALP KOYUNCU</v>
      </c>
      <c r="E276" s="162" t="s">
        <v>1080</v>
      </c>
      <c r="F276" s="162" t="s">
        <v>1081</v>
      </c>
      <c r="Q276" s="99"/>
    </row>
    <row r="277" spans="1:17" ht="12.75">
      <c r="A277" s="121">
        <v>275</v>
      </c>
      <c r="B277" s="122" t="s">
        <v>197</v>
      </c>
      <c r="C277" s="163">
        <v>1</v>
      </c>
      <c r="D277" s="112" t="str">
        <f t="shared" si="4"/>
        <v>NESLİHAN SARIOĞLU</v>
      </c>
      <c r="E277" s="162" t="s">
        <v>650</v>
      </c>
      <c r="F277" s="162" t="s">
        <v>438</v>
      </c>
      <c r="Q277" s="99"/>
    </row>
    <row r="278" spans="1:17" ht="12.75">
      <c r="A278" s="121">
        <v>276</v>
      </c>
      <c r="B278" s="122" t="s">
        <v>197</v>
      </c>
      <c r="C278" s="163">
        <v>12</v>
      </c>
      <c r="D278" s="112" t="str">
        <f t="shared" si="4"/>
        <v>MERTCAN TENBELOĞLU</v>
      </c>
      <c r="E278" s="162" t="s">
        <v>217</v>
      </c>
      <c r="F278" s="162" t="s">
        <v>1094</v>
      </c>
      <c r="Q278" s="99"/>
    </row>
    <row r="279" spans="1:17" ht="12.75">
      <c r="A279" s="121">
        <v>277</v>
      </c>
      <c r="B279" s="122" t="s">
        <v>197</v>
      </c>
      <c r="C279" s="163">
        <v>34</v>
      </c>
      <c r="D279" s="112" t="str">
        <f t="shared" si="4"/>
        <v>İREM ESRA DOĞAN</v>
      </c>
      <c r="E279" s="162" t="s">
        <v>386</v>
      </c>
      <c r="F279" s="162" t="s">
        <v>349</v>
      </c>
      <c r="Q279" s="99"/>
    </row>
    <row r="280" spans="1:17" ht="12.75">
      <c r="A280" s="121">
        <v>278</v>
      </c>
      <c r="B280" s="122" t="s">
        <v>197</v>
      </c>
      <c r="C280" s="163">
        <v>37</v>
      </c>
      <c r="D280" s="112" t="str">
        <f t="shared" si="4"/>
        <v>SERKAN CAHİT KORKMAZ</v>
      </c>
      <c r="E280" s="162" t="s">
        <v>651</v>
      </c>
      <c r="F280" s="162" t="s">
        <v>1099</v>
      </c>
      <c r="Q280" s="99"/>
    </row>
    <row r="281" spans="1:17" ht="12.75">
      <c r="A281" s="121">
        <v>279</v>
      </c>
      <c r="B281" s="122" t="s">
        <v>197</v>
      </c>
      <c r="C281" s="163">
        <v>42</v>
      </c>
      <c r="D281" s="112" t="str">
        <f t="shared" si="4"/>
        <v>ONUR ULUDAĞ</v>
      </c>
      <c r="E281" s="162" t="s">
        <v>82</v>
      </c>
      <c r="F281" s="162" t="s">
        <v>1097</v>
      </c>
      <c r="Q281" s="99"/>
    </row>
    <row r="282" spans="1:17" ht="12.75">
      <c r="A282" s="121">
        <v>280</v>
      </c>
      <c r="B282" s="122" t="s">
        <v>197</v>
      </c>
      <c r="C282" s="163">
        <v>44</v>
      </c>
      <c r="D282" s="112" t="str">
        <f t="shared" si="4"/>
        <v>MUSTAFA OĞUZHAN ÇAM</v>
      </c>
      <c r="E282" s="162" t="s">
        <v>652</v>
      </c>
      <c r="F282" s="162" t="s">
        <v>1096</v>
      </c>
      <c r="Q282" s="99"/>
    </row>
    <row r="283" spans="1:17" ht="12.75">
      <c r="A283" s="121">
        <v>281</v>
      </c>
      <c r="B283" s="122" t="s">
        <v>197</v>
      </c>
      <c r="C283" s="163">
        <v>46</v>
      </c>
      <c r="D283" s="112" t="str">
        <f t="shared" si="4"/>
        <v>ARDA KÖSEOĞLU</v>
      </c>
      <c r="E283" s="162" t="s">
        <v>653</v>
      </c>
      <c r="F283" s="162" t="s">
        <v>736</v>
      </c>
      <c r="Q283" s="99"/>
    </row>
    <row r="284" spans="1:17" ht="12.75">
      <c r="A284" s="121">
        <v>282</v>
      </c>
      <c r="B284" s="122" t="s">
        <v>197</v>
      </c>
      <c r="C284" s="163">
        <v>58</v>
      </c>
      <c r="D284" s="112" t="str">
        <f t="shared" si="4"/>
        <v>ENES ÇOBANOĞLU</v>
      </c>
      <c r="E284" s="162" t="s">
        <v>124</v>
      </c>
      <c r="F284" s="162" t="s">
        <v>487</v>
      </c>
      <c r="Q284" s="99"/>
    </row>
    <row r="285" spans="1:17" ht="12.75">
      <c r="A285" s="121">
        <v>283</v>
      </c>
      <c r="B285" s="122" t="s">
        <v>197</v>
      </c>
      <c r="C285" s="163">
        <v>60</v>
      </c>
      <c r="D285" s="112" t="str">
        <f t="shared" si="4"/>
        <v>İHSAN ARDA TINKAOĞLU</v>
      </c>
      <c r="E285" s="162" t="s">
        <v>654</v>
      </c>
      <c r="F285" s="162" t="s">
        <v>1093</v>
      </c>
      <c r="Q285" s="99"/>
    </row>
    <row r="286" spans="1:17" ht="12.75">
      <c r="A286" s="121">
        <v>284</v>
      </c>
      <c r="B286" s="122" t="s">
        <v>197</v>
      </c>
      <c r="C286" s="163">
        <v>63</v>
      </c>
      <c r="D286" s="112" t="str">
        <f t="shared" si="4"/>
        <v>ALPEREN ER</v>
      </c>
      <c r="E286" s="162" t="s">
        <v>90</v>
      </c>
      <c r="F286" s="162" t="s">
        <v>1086</v>
      </c>
      <c r="Q286" s="99"/>
    </row>
    <row r="287" spans="1:17" ht="12.75">
      <c r="A287" s="121">
        <v>285</v>
      </c>
      <c r="B287" s="122" t="s">
        <v>197</v>
      </c>
      <c r="C287" s="163">
        <v>70</v>
      </c>
      <c r="D287" s="112" t="str">
        <f t="shared" si="4"/>
        <v>EREN KÖMÜŞCÜ</v>
      </c>
      <c r="E287" s="162" t="s">
        <v>179</v>
      </c>
      <c r="F287" s="162" t="s">
        <v>1091</v>
      </c>
      <c r="Q287" s="99"/>
    </row>
    <row r="288" spans="1:17" ht="12.75">
      <c r="A288" s="121">
        <v>286</v>
      </c>
      <c r="B288" s="122" t="s">
        <v>197</v>
      </c>
      <c r="C288" s="163">
        <v>71</v>
      </c>
      <c r="D288" s="112" t="str">
        <f t="shared" si="4"/>
        <v>GÖKTAN GÖKTAŞ</v>
      </c>
      <c r="E288" s="162" t="s">
        <v>655</v>
      </c>
      <c r="F288" s="162" t="s">
        <v>1092</v>
      </c>
      <c r="Q288" s="99"/>
    </row>
    <row r="289" spans="1:17" ht="12.75">
      <c r="A289" s="121">
        <v>287</v>
      </c>
      <c r="B289" s="122" t="s">
        <v>197</v>
      </c>
      <c r="C289" s="163">
        <v>77</v>
      </c>
      <c r="D289" s="112" t="str">
        <f t="shared" si="4"/>
        <v>MERVE MAYDANOS</v>
      </c>
      <c r="E289" s="162" t="s">
        <v>49</v>
      </c>
      <c r="F289" s="162" t="s">
        <v>1095</v>
      </c>
      <c r="Q289" s="99"/>
    </row>
    <row r="290" spans="1:17" ht="12.75">
      <c r="A290" s="121">
        <v>288</v>
      </c>
      <c r="B290" s="122" t="s">
        <v>197</v>
      </c>
      <c r="C290" s="163">
        <v>83</v>
      </c>
      <c r="D290" s="112" t="str">
        <f t="shared" si="4"/>
        <v>ERAY MENTEŞ</v>
      </c>
      <c r="E290" s="162" t="s">
        <v>88</v>
      </c>
      <c r="F290" s="162" t="s">
        <v>696</v>
      </c>
      <c r="Q290" s="99"/>
    </row>
    <row r="291" spans="1:17" ht="12.75">
      <c r="A291" s="121">
        <v>289</v>
      </c>
      <c r="B291" s="122" t="s">
        <v>197</v>
      </c>
      <c r="C291" s="163">
        <v>117</v>
      </c>
      <c r="D291" s="112" t="str">
        <f t="shared" si="4"/>
        <v>ALP KARASALİHOĞLU</v>
      </c>
      <c r="E291" s="162" t="s">
        <v>555</v>
      </c>
      <c r="F291" s="162" t="s">
        <v>1085</v>
      </c>
      <c r="Q291" s="99"/>
    </row>
    <row r="292" spans="1:17" ht="12.75">
      <c r="A292" s="121">
        <v>290</v>
      </c>
      <c r="B292" s="122" t="s">
        <v>197</v>
      </c>
      <c r="C292" s="163">
        <v>119</v>
      </c>
      <c r="D292" s="112" t="str">
        <f t="shared" si="4"/>
        <v>EREN ÇIVGIN</v>
      </c>
      <c r="E292" s="162" t="s">
        <v>179</v>
      </c>
      <c r="F292" s="162" t="s">
        <v>1090</v>
      </c>
      <c r="Q292" s="99"/>
    </row>
    <row r="293" spans="1:17" ht="12.75">
      <c r="A293" s="121">
        <v>291</v>
      </c>
      <c r="B293" s="122" t="s">
        <v>197</v>
      </c>
      <c r="C293" s="163">
        <v>126</v>
      </c>
      <c r="D293" s="112" t="str">
        <f t="shared" si="4"/>
        <v>YASİN ELMACI</v>
      </c>
      <c r="E293" s="162" t="s">
        <v>116</v>
      </c>
      <c r="F293" s="162" t="s">
        <v>1101</v>
      </c>
      <c r="Q293" s="99"/>
    </row>
    <row r="294" spans="1:17" ht="12.75">
      <c r="A294" s="121">
        <v>292</v>
      </c>
      <c r="B294" s="122" t="s">
        <v>197</v>
      </c>
      <c r="C294" s="163">
        <v>127</v>
      </c>
      <c r="D294" s="112" t="str">
        <f t="shared" si="4"/>
        <v>ELİF TARAKCI</v>
      </c>
      <c r="E294" s="162" t="s">
        <v>98</v>
      </c>
      <c r="F294" s="162" t="s">
        <v>1079</v>
      </c>
      <c r="Q294" s="99"/>
    </row>
    <row r="295" spans="1:17" ht="12.75">
      <c r="A295" s="121">
        <v>293</v>
      </c>
      <c r="B295" s="122" t="s">
        <v>197</v>
      </c>
      <c r="C295" s="163">
        <v>128</v>
      </c>
      <c r="D295" s="112" t="str">
        <f t="shared" si="4"/>
        <v>SİNEM ERBAŞ</v>
      </c>
      <c r="E295" s="162" t="s">
        <v>117</v>
      </c>
      <c r="F295" s="162" t="s">
        <v>1100</v>
      </c>
      <c r="Q295" s="99"/>
    </row>
    <row r="296" spans="1:17" ht="12.75">
      <c r="A296" s="121">
        <v>294</v>
      </c>
      <c r="B296" s="122" t="s">
        <v>197</v>
      </c>
      <c r="C296" s="163">
        <v>130</v>
      </c>
      <c r="D296" s="112" t="str">
        <f t="shared" si="4"/>
        <v>ZEHRA SARAÇ</v>
      </c>
      <c r="E296" s="162" t="s">
        <v>105</v>
      </c>
      <c r="F296" s="162" t="s">
        <v>1102</v>
      </c>
      <c r="Q296" s="99"/>
    </row>
    <row r="297" spans="1:17" ht="12.75">
      <c r="A297" s="121">
        <v>295</v>
      </c>
      <c r="B297" s="122" t="s">
        <v>197</v>
      </c>
      <c r="C297" s="163">
        <v>132</v>
      </c>
      <c r="D297" s="112" t="str">
        <f t="shared" si="4"/>
        <v>ZEYNEP SÖZCÜ</v>
      </c>
      <c r="E297" s="162" t="s">
        <v>92</v>
      </c>
      <c r="F297" s="162" t="s">
        <v>1103</v>
      </c>
      <c r="Q297" s="99"/>
    </row>
    <row r="298" spans="1:17" ht="12.75">
      <c r="A298" s="121">
        <v>296</v>
      </c>
      <c r="B298" s="122" t="s">
        <v>197</v>
      </c>
      <c r="C298" s="163">
        <v>161</v>
      </c>
      <c r="D298" s="112" t="str">
        <f t="shared" si="4"/>
        <v>BUSE KÜM</v>
      </c>
      <c r="E298" s="162" t="s">
        <v>115</v>
      </c>
      <c r="F298" s="162" t="s">
        <v>1087</v>
      </c>
      <c r="Q298" s="99"/>
    </row>
    <row r="299" spans="1:17" ht="12.75">
      <c r="A299" s="121">
        <v>297</v>
      </c>
      <c r="B299" s="122" t="s">
        <v>197</v>
      </c>
      <c r="C299" s="163">
        <v>163</v>
      </c>
      <c r="D299" s="112" t="str">
        <f t="shared" si="4"/>
        <v>ELİF SUDE ÖZBEK</v>
      </c>
      <c r="E299" s="162" t="s">
        <v>656</v>
      </c>
      <c r="F299" s="162" t="s">
        <v>673</v>
      </c>
      <c r="Q299" s="99"/>
    </row>
    <row r="300" spans="1:17" ht="12.75">
      <c r="A300" s="121">
        <v>298</v>
      </c>
      <c r="B300" s="122" t="s">
        <v>197</v>
      </c>
      <c r="C300" s="163">
        <v>164</v>
      </c>
      <c r="D300" s="112" t="str">
        <f t="shared" si="4"/>
        <v>EDANUR UÇAR</v>
      </c>
      <c r="E300" s="162" t="s">
        <v>75</v>
      </c>
      <c r="F300" s="162" t="s">
        <v>353</v>
      </c>
      <c r="Q300" s="99"/>
    </row>
    <row r="301" spans="1:17" ht="12.75">
      <c r="A301" s="121">
        <v>299</v>
      </c>
      <c r="B301" s="122" t="s">
        <v>197</v>
      </c>
      <c r="C301" s="163">
        <v>165</v>
      </c>
      <c r="D301" s="112" t="str">
        <f t="shared" si="4"/>
        <v>İREMNUR TİRAKİ</v>
      </c>
      <c r="E301" s="162" t="s">
        <v>657</v>
      </c>
      <c r="F301" s="162" t="s">
        <v>588</v>
      </c>
      <c r="Q301" s="99"/>
    </row>
    <row r="302" spans="1:17" ht="12.75">
      <c r="A302" s="121">
        <v>300</v>
      </c>
      <c r="B302" s="122" t="s">
        <v>197</v>
      </c>
      <c r="C302" s="163">
        <v>166</v>
      </c>
      <c r="D302" s="112" t="str">
        <f t="shared" si="4"/>
        <v>ÖZNUR GEBEŞ</v>
      </c>
      <c r="E302" s="162" t="s">
        <v>72</v>
      </c>
      <c r="F302" s="162" t="s">
        <v>1098</v>
      </c>
      <c r="Q302" s="99"/>
    </row>
    <row r="303" spans="1:17" ht="12.75">
      <c r="A303" s="121">
        <v>301</v>
      </c>
      <c r="B303" s="122" t="s">
        <v>197</v>
      </c>
      <c r="C303" s="163">
        <v>167</v>
      </c>
      <c r="D303" s="112" t="str">
        <f t="shared" si="4"/>
        <v>CEYDANUR KÖSEK</v>
      </c>
      <c r="E303" s="162" t="s">
        <v>658</v>
      </c>
      <c r="F303" s="162" t="s">
        <v>1088</v>
      </c>
      <c r="Q303" s="99"/>
    </row>
    <row r="304" spans="1:17" ht="12.75">
      <c r="A304" s="121">
        <v>302</v>
      </c>
      <c r="B304" s="122" t="s">
        <v>197</v>
      </c>
      <c r="C304" s="163">
        <v>172</v>
      </c>
      <c r="D304" s="112" t="str">
        <f t="shared" si="4"/>
        <v>ELİF NUR UYANIK</v>
      </c>
      <c r="E304" s="162" t="s">
        <v>659</v>
      </c>
      <c r="F304" s="162" t="s">
        <v>1089</v>
      </c>
      <c r="Q304" s="99"/>
    </row>
    <row r="305" spans="1:17" ht="12.75">
      <c r="A305" s="121">
        <v>303</v>
      </c>
      <c r="B305" s="122" t="s">
        <v>197</v>
      </c>
      <c r="C305" s="163">
        <v>222</v>
      </c>
      <c r="D305" s="112" t="str">
        <f t="shared" si="4"/>
        <v>MELİKE HALİLOĞLU</v>
      </c>
      <c r="E305" s="162" t="s">
        <v>188</v>
      </c>
      <c r="F305" s="162" t="s">
        <v>947</v>
      </c>
      <c r="Q305" s="99"/>
    </row>
    <row r="306" spans="1:17" ht="12.75">
      <c r="A306" s="121">
        <v>304</v>
      </c>
      <c r="B306" s="122" t="s">
        <v>197</v>
      </c>
      <c r="C306" s="163">
        <v>316</v>
      </c>
      <c r="D306" s="112" t="str">
        <f aca="true" t="shared" si="5" ref="D306:D369">E306&amp;" "&amp;F306</f>
        <v>SİMGE HIRLI</v>
      </c>
      <c r="E306" s="162" t="s">
        <v>121</v>
      </c>
      <c r="F306" s="162" t="s">
        <v>783</v>
      </c>
      <c r="Q306" s="99"/>
    </row>
    <row r="307" spans="1:17" ht="12.75">
      <c r="A307" s="121">
        <v>305</v>
      </c>
      <c r="B307" s="122" t="s">
        <v>197</v>
      </c>
      <c r="C307" s="163">
        <v>901</v>
      </c>
      <c r="D307" s="112" t="str">
        <f t="shared" si="5"/>
        <v>AEHN ANWER HATEM ALSHAMMARI</v>
      </c>
      <c r="E307" s="162" t="s">
        <v>1083</v>
      </c>
      <c r="F307" s="162" t="s">
        <v>1084</v>
      </c>
      <c r="Q307" s="99"/>
    </row>
    <row r="308" spans="1:17" ht="12.75">
      <c r="A308" s="121">
        <v>306</v>
      </c>
      <c r="B308" s="122" t="s">
        <v>197</v>
      </c>
      <c r="C308" s="163">
        <v>3479</v>
      </c>
      <c r="D308" s="112" t="str">
        <f t="shared" si="5"/>
        <v>YUSUF TOPCU</v>
      </c>
      <c r="E308" s="162" t="s">
        <v>76</v>
      </c>
      <c r="F308" s="162" t="s">
        <v>484</v>
      </c>
      <c r="Q308" s="99"/>
    </row>
    <row r="309" spans="1:17" ht="12.75">
      <c r="A309" s="121">
        <v>307</v>
      </c>
      <c r="B309" s="122" t="s">
        <v>204</v>
      </c>
      <c r="C309" s="163">
        <v>168</v>
      </c>
      <c r="D309" s="112" t="str">
        <f t="shared" si="5"/>
        <v>MELİSA BERKMEN</v>
      </c>
      <c r="E309" s="162" t="s">
        <v>186</v>
      </c>
      <c r="F309" s="162" t="s">
        <v>660</v>
      </c>
      <c r="Q309" s="99"/>
    </row>
    <row r="310" spans="1:17" ht="12.75">
      <c r="A310" s="121">
        <v>308</v>
      </c>
      <c r="B310" s="122" t="s">
        <v>204</v>
      </c>
      <c r="C310" s="163">
        <v>171</v>
      </c>
      <c r="D310" s="112" t="str">
        <f t="shared" si="5"/>
        <v>EDA NAZ ATEŞ</v>
      </c>
      <c r="E310" s="162" t="s">
        <v>661</v>
      </c>
      <c r="F310" s="162" t="s">
        <v>662</v>
      </c>
      <c r="Q310" s="99"/>
    </row>
    <row r="311" spans="1:17" ht="12.75">
      <c r="A311" s="121">
        <v>309</v>
      </c>
      <c r="B311" s="122" t="s">
        <v>204</v>
      </c>
      <c r="C311" s="163">
        <v>175</v>
      </c>
      <c r="D311" s="112" t="str">
        <f t="shared" si="5"/>
        <v>YİĞİT BERAT TİTİZ</v>
      </c>
      <c r="E311" s="162" t="s">
        <v>663</v>
      </c>
      <c r="F311" s="162" t="s">
        <v>664</v>
      </c>
      <c r="Q311" s="99"/>
    </row>
    <row r="312" spans="1:17" ht="12.75">
      <c r="A312" s="121">
        <v>310</v>
      </c>
      <c r="B312" s="122" t="s">
        <v>204</v>
      </c>
      <c r="C312" s="163">
        <v>177</v>
      </c>
      <c r="D312" s="112" t="str">
        <f t="shared" si="5"/>
        <v>MUHAMMET ÇINAR</v>
      </c>
      <c r="E312" s="162" t="s">
        <v>218</v>
      </c>
      <c r="F312" s="162" t="s">
        <v>665</v>
      </c>
      <c r="Q312" s="99"/>
    </row>
    <row r="313" spans="1:17" ht="12.75">
      <c r="A313" s="121">
        <v>311</v>
      </c>
      <c r="B313" s="122" t="s">
        <v>204</v>
      </c>
      <c r="C313" s="163">
        <v>178</v>
      </c>
      <c r="D313" s="112" t="str">
        <f t="shared" si="5"/>
        <v>BARIŞ TUNCEL</v>
      </c>
      <c r="E313" s="162" t="s">
        <v>213</v>
      </c>
      <c r="F313" s="162" t="s">
        <v>666</v>
      </c>
      <c r="Q313" s="99"/>
    </row>
    <row r="314" spans="1:17" ht="12.75">
      <c r="A314" s="121">
        <v>312</v>
      </c>
      <c r="B314" s="122" t="s">
        <v>204</v>
      </c>
      <c r="C314" s="163">
        <v>180</v>
      </c>
      <c r="D314" s="112" t="str">
        <f t="shared" si="5"/>
        <v>AHMET BERTUĞ KIRGEÇ</v>
      </c>
      <c r="E314" s="162" t="s">
        <v>667</v>
      </c>
      <c r="F314" s="162" t="s">
        <v>668</v>
      </c>
      <c r="Q314" s="99"/>
    </row>
    <row r="315" spans="1:17" ht="12.75">
      <c r="A315" s="121">
        <v>313</v>
      </c>
      <c r="B315" s="122" t="s">
        <v>204</v>
      </c>
      <c r="C315" s="163">
        <v>182</v>
      </c>
      <c r="D315" s="112" t="str">
        <f t="shared" si="5"/>
        <v>BURHAN KÖSE</v>
      </c>
      <c r="E315" s="162" t="s">
        <v>669</v>
      </c>
      <c r="F315" s="162" t="s">
        <v>472</v>
      </c>
      <c r="Q315" s="99"/>
    </row>
    <row r="316" spans="1:17" ht="12.75">
      <c r="A316" s="121">
        <v>314</v>
      </c>
      <c r="B316" s="122" t="s">
        <v>204</v>
      </c>
      <c r="C316" s="163">
        <v>187</v>
      </c>
      <c r="D316" s="112" t="str">
        <f t="shared" si="5"/>
        <v>POLAT BİÇER</v>
      </c>
      <c r="E316" s="162" t="s">
        <v>508</v>
      </c>
      <c r="F316" s="162" t="s">
        <v>477</v>
      </c>
      <c r="Q316" s="99"/>
    </row>
    <row r="317" spans="1:17" ht="12.75">
      <c r="A317" s="121">
        <v>315</v>
      </c>
      <c r="B317" s="122" t="s">
        <v>204</v>
      </c>
      <c r="C317" s="163">
        <v>188</v>
      </c>
      <c r="D317" s="112" t="str">
        <f t="shared" si="5"/>
        <v>MERTCAN ALİ ÇATAK</v>
      </c>
      <c r="E317" s="162" t="s">
        <v>670</v>
      </c>
      <c r="F317" s="162" t="s">
        <v>671</v>
      </c>
      <c r="Q317" s="99"/>
    </row>
    <row r="318" spans="1:17" ht="12.75">
      <c r="A318" s="121">
        <v>316</v>
      </c>
      <c r="B318" s="122" t="s">
        <v>204</v>
      </c>
      <c r="C318" s="163">
        <v>189</v>
      </c>
      <c r="D318" s="112" t="str">
        <f t="shared" si="5"/>
        <v>İREM KAVAS</v>
      </c>
      <c r="E318" s="162" t="s">
        <v>33</v>
      </c>
      <c r="F318" s="162" t="s">
        <v>489</v>
      </c>
      <c r="Q318" s="99"/>
    </row>
    <row r="319" spans="1:17" ht="12.75">
      <c r="A319" s="121">
        <v>317</v>
      </c>
      <c r="B319" s="122" t="s">
        <v>204</v>
      </c>
      <c r="C319" s="163">
        <v>190</v>
      </c>
      <c r="D319" s="112" t="str">
        <f t="shared" si="5"/>
        <v>İBRAHİM KURDAŞ</v>
      </c>
      <c r="E319" s="162" t="s">
        <v>359</v>
      </c>
      <c r="F319" s="162" t="s">
        <v>460</v>
      </c>
      <c r="Q319" s="99"/>
    </row>
    <row r="320" spans="1:17" ht="12.75">
      <c r="A320" s="121">
        <v>318</v>
      </c>
      <c r="B320" s="122" t="s">
        <v>204</v>
      </c>
      <c r="C320" s="163">
        <v>191</v>
      </c>
      <c r="D320" s="112" t="str">
        <f t="shared" si="5"/>
        <v>ELİF KAYSERLİOĞLU</v>
      </c>
      <c r="E320" s="162" t="s">
        <v>98</v>
      </c>
      <c r="F320" s="162" t="s">
        <v>672</v>
      </c>
      <c r="Q320" s="99"/>
    </row>
    <row r="321" spans="1:17" ht="12.75">
      <c r="A321" s="121">
        <v>319</v>
      </c>
      <c r="B321" s="122" t="s">
        <v>204</v>
      </c>
      <c r="C321" s="163">
        <v>192</v>
      </c>
      <c r="D321" s="112" t="str">
        <f t="shared" si="5"/>
        <v>NESLİHAN ÇILGINOĞLU</v>
      </c>
      <c r="E321" s="162" t="s">
        <v>650</v>
      </c>
      <c r="F321" s="162" t="s">
        <v>313</v>
      </c>
      <c r="Q321" s="99"/>
    </row>
    <row r="322" spans="1:17" ht="12.75">
      <c r="A322" s="121">
        <v>320</v>
      </c>
      <c r="B322" s="122" t="s">
        <v>204</v>
      </c>
      <c r="C322" s="163">
        <v>193</v>
      </c>
      <c r="D322" s="112" t="str">
        <f t="shared" si="5"/>
        <v>CEREN ÖZBEK</v>
      </c>
      <c r="E322" s="162" t="s">
        <v>43</v>
      </c>
      <c r="F322" s="162" t="s">
        <v>673</v>
      </c>
      <c r="Q322" s="99"/>
    </row>
    <row r="323" spans="1:17" ht="12.75">
      <c r="A323" s="121">
        <v>321</v>
      </c>
      <c r="B323" s="122" t="s">
        <v>204</v>
      </c>
      <c r="C323" s="163">
        <v>194</v>
      </c>
      <c r="D323" s="112" t="str">
        <f t="shared" si="5"/>
        <v>NURSEL MAHMUTOĞLU</v>
      </c>
      <c r="E323" s="162" t="s">
        <v>674</v>
      </c>
      <c r="F323" s="162" t="s">
        <v>471</v>
      </c>
      <c r="Q323" s="99"/>
    </row>
    <row r="324" spans="1:17" ht="12.75">
      <c r="A324" s="121">
        <v>322</v>
      </c>
      <c r="B324" s="122" t="s">
        <v>204</v>
      </c>
      <c r="C324" s="163">
        <v>195</v>
      </c>
      <c r="D324" s="112" t="str">
        <f t="shared" si="5"/>
        <v>ALANUR GÜNGÖR</v>
      </c>
      <c r="E324" s="162" t="s">
        <v>675</v>
      </c>
      <c r="F324" s="162" t="s">
        <v>676</v>
      </c>
      <c r="Q324" s="99"/>
    </row>
    <row r="325" spans="1:17" ht="12.75">
      <c r="A325" s="121">
        <v>323</v>
      </c>
      <c r="B325" s="122" t="s">
        <v>204</v>
      </c>
      <c r="C325" s="163">
        <v>196</v>
      </c>
      <c r="D325" s="112" t="str">
        <f t="shared" si="5"/>
        <v>EMİR HAN</v>
      </c>
      <c r="E325" s="162" t="s">
        <v>235</v>
      </c>
      <c r="F325" s="162" t="s">
        <v>677</v>
      </c>
      <c r="Q325" s="99"/>
    </row>
    <row r="326" spans="1:17" ht="12.75">
      <c r="A326" s="121">
        <v>324</v>
      </c>
      <c r="B326" s="122" t="s">
        <v>204</v>
      </c>
      <c r="C326" s="163">
        <v>197</v>
      </c>
      <c r="D326" s="112" t="str">
        <f t="shared" si="5"/>
        <v>EMİR KAAN ÜNAL</v>
      </c>
      <c r="E326" s="162" t="s">
        <v>678</v>
      </c>
      <c r="F326" s="162" t="s">
        <v>578</v>
      </c>
      <c r="Q326" s="99"/>
    </row>
    <row r="327" spans="1:17" ht="12.75">
      <c r="A327" s="121">
        <v>325</v>
      </c>
      <c r="B327" s="122" t="s">
        <v>204</v>
      </c>
      <c r="C327" s="163">
        <v>198</v>
      </c>
      <c r="D327" s="112" t="str">
        <f t="shared" si="5"/>
        <v>SEDEF YETGİNŞAHİN</v>
      </c>
      <c r="E327" s="162" t="s">
        <v>679</v>
      </c>
      <c r="F327" s="162" t="s">
        <v>680</v>
      </c>
      <c r="Q327" s="99"/>
    </row>
    <row r="328" spans="1:17" ht="12.75">
      <c r="A328" s="121">
        <v>326</v>
      </c>
      <c r="B328" s="122" t="s">
        <v>204</v>
      </c>
      <c r="C328" s="163">
        <v>201</v>
      </c>
      <c r="D328" s="112" t="str">
        <f t="shared" si="5"/>
        <v>ZEYNEP SUDE OLGUN</v>
      </c>
      <c r="E328" s="162" t="s">
        <v>681</v>
      </c>
      <c r="F328" s="162" t="s">
        <v>528</v>
      </c>
      <c r="Q328" s="99"/>
    </row>
    <row r="329" spans="1:17" ht="12.75">
      <c r="A329" s="121">
        <v>327</v>
      </c>
      <c r="B329" s="122" t="s">
        <v>204</v>
      </c>
      <c r="C329" s="163">
        <v>202</v>
      </c>
      <c r="D329" s="112" t="str">
        <f t="shared" si="5"/>
        <v>AYŞE NUR AKPINAR</v>
      </c>
      <c r="E329" s="162" t="s">
        <v>682</v>
      </c>
      <c r="F329" s="162" t="s">
        <v>617</v>
      </c>
      <c r="Q329" s="99"/>
    </row>
    <row r="330" spans="1:17" ht="12.75">
      <c r="A330" s="121">
        <v>328</v>
      </c>
      <c r="B330" s="122" t="s">
        <v>204</v>
      </c>
      <c r="C330" s="163">
        <v>203</v>
      </c>
      <c r="D330" s="112" t="str">
        <f t="shared" si="5"/>
        <v>MERVE ÖZTÜRK</v>
      </c>
      <c r="E330" s="162" t="s">
        <v>49</v>
      </c>
      <c r="F330" s="162" t="s">
        <v>383</v>
      </c>
      <c r="Q330" s="99"/>
    </row>
    <row r="331" spans="1:17" ht="12.75">
      <c r="A331" s="121">
        <v>329</v>
      </c>
      <c r="B331" s="122" t="s">
        <v>204</v>
      </c>
      <c r="C331" s="163">
        <v>217</v>
      </c>
      <c r="D331" s="112" t="str">
        <f t="shared" si="5"/>
        <v>EDANUR HACER MAVİŞ</v>
      </c>
      <c r="E331" s="162" t="s">
        <v>683</v>
      </c>
      <c r="F331" s="162" t="s">
        <v>684</v>
      </c>
      <c r="Q331" s="99"/>
    </row>
    <row r="332" spans="1:17" ht="12.75">
      <c r="A332" s="121">
        <v>330</v>
      </c>
      <c r="B332" s="122" t="s">
        <v>204</v>
      </c>
      <c r="C332" s="163">
        <v>226</v>
      </c>
      <c r="D332" s="112" t="str">
        <f t="shared" si="5"/>
        <v>BEYZANUR ŞERMET</v>
      </c>
      <c r="E332" s="162" t="s">
        <v>89</v>
      </c>
      <c r="F332" s="162" t="s">
        <v>685</v>
      </c>
      <c r="Q332" s="99"/>
    </row>
    <row r="333" spans="1:17" ht="12.75">
      <c r="A333" s="121">
        <v>331</v>
      </c>
      <c r="B333" s="122" t="s">
        <v>204</v>
      </c>
      <c r="C333" s="163">
        <v>230</v>
      </c>
      <c r="D333" s="112" t="str">
        <f t="shared" si="5"/>
        <v>RÜMEYSA NUR YILDIZOĞLU</v>
      </c>
      <c r="E333" s="162" t="s">
        <v>686</v>
      </c>
      <c r="F333" s="162" t="s">
        <v>687</v>
      </c>
      <c r="Q333" s="99"/>
    </row>
    <row r="334" spans="1:17" ht="12.75">
      <c r="A334" s="121">
        <v>332</v>
      </c>
      <c r="B334" s="122" t="s">
        <v>204</v>
      </c>
      <c r="C334" s="163">
        <v>242</v>
      </c>
      <c r="D334" s="112" t="str">
        <f t="shared" si="5"/>
        <v>GENCAY AŞCIOĞLU</v>
      </c>
      <c r="E334" s="162" t="s">
        <v>688</v>
      </c>
      <c r="F334" s="162" t="s">
        <v>689</v>
      </c>
      <c r="Q334" s="99"/>
    </row>
    <row r="335" spans="1:17" ht="12.75">
      <c r="A335" s="121">
        <v>333</v>
      </c>
      <c r="B335" s="122" t="s">
        <v>204</v>
      </c>
      <c r="C335" s="163">
        <v>250</v>
      </c>
      <c r="D335" s="112" t="str">
        <f t="shared" si="5"/>
        <v>CEMAL BARIŞ BOZACI</v>
      </c>
      <c r="E335" s="162" t="s">
        <v>436</v>
      </c>
      <c r="F335" s="162" t="s">
        <v>437</v>
      </c>
      <c r="Q335" s="99"/>
    </row>
    <row r="336" spans="1:17" ht="12.75">
      <c r="A336" s="121">
        <v>334</v>
      </c>
      <c r="B336" s="122" t="s">
        <v>204</v>
      </c>
      <c r="C336" s="163">
        <v>253</v>
      </c>
      <c r="D336" s="112" t="str">
        <f t="shared" si="5"/>
        <v>EREN IŞIK</v>
      </c>
      <c r="E336" s="162" t="s">
        <v>179</v>
      </c>
      <c r="F336" s="162" t="s">
        <v>368</v>
      </c>
      <c r="Q336" s="99"/>
    </row>
    <row r="337" spans="1:17" ht="12.75">
      <c r="A337" s="121">
        <v>335</v>
      </c>
      <c r="B337" s="122" t="s">
        <v>204</v>
      </c>
      <c r="C337" s="163">
        <v>264</v>
      </c>
      <c r="D337" s="112" t="str">
        <f t="shared" si="5"/>
        <v>HASAN ŞEKERCİOĞLU</v>
      </c>
      <c r="E337" s="162" t="s">
        <v>61</v>
      </c>
      <c r="F337" s="162" t="s">
        <v>348</v>
      </c>
      <c r="Q337" s="99"/>
    </row>
    <row r="338" spans="1:17" ht="12.75">
      <c r="A338" s="121">
        <v>336</v>
      </c>
      <c r="B338" s="122" t="s">
        <v>204</v>
      </c>
      <c r="C338" s="163">
        <v>329</v>
      </c>
      <c r="D338" s="112" t="str">
        <f t="shared" si="5"/>
        <v>KÜBRA TUĞÇE AKIN</v>
      </c>
      <c r="E338" s="162" t="s">
        <v>690</v>
      </c>
      <c r="F338" s="162" t="s">
        <v>308</v>
      </c>
      <c r="Q338" s="99"/>
    </row>
    <row r="339" spans="1:17" ht="12.75">
      <c r="A339" s="121">
        <v>337</v>
      </c>
      <c r="B339" s="122" t="s">
        <v>204</v>
      </c>
      <c r="C339" s="163">
        <v>348</v>
      </c>
      <c r="D339" s="112" t="str">
        <f t="shared" si="5"/>
        <v>SEYİT HAN DEMİRAL</v>
      </c>
      <c r="E339" s="162" t="s">
        <v>691</v>
      </c>
      <c r="F339" s="162" t="s">
        <v>403</v>
      </c>
      <c r="Q339" s="99"/>
    </row>
    <row r="340" spans="1:17" ht="12.75">
      <c r="A340" s="121">
        <v>338</v>
      </c>
      <c r="B340" s="122" t="s">
        <v>206</v>
      </c>
      <c r="C340" s="163">
        <v>144</v>
      </c>
      <c r="D340" s="112" t="str">
        <f t="shared" si="5"/>
        <v>İREMNUR BOZOK</v>
      </c>
      <c r="E340" s="162" t="s">
        <v>657</v>
      </c>
      <c r="F340" s="162" t="s">
        <v>692</v>
      </c>
      <c r="Q340" s="99"/>
    </row>
    <row r="341" spans="1:17" ht="12.75">
      <c r="A341" s="121">
        <v>339</v>
      </c>
      <c r="B341" s="122" t="s">
        <v>206</v>
      </c>
      <c r="C341" s="163">
        <v>174</v>
      </c>
      <c r="D341" s="112" t="str">
        <f t="shared" si="5"/>
        <v>AYŞE SAHRA BULUT</v>
      </c>
      <c r="E341" s="162" t="s">
        <v>693</v>
      </c>
      <c r="F341" s="162" t="s">
        <v>543</v>
      </c>
      <c r="Q341" s="99"/>
    </row>
    <row r="342" spans="1:17" ht="12.75">
      <c r="A342" s="121">
        <v>340</v>
      </c>
      <c r="B342" s="122" t="s">
        <v>206</v>
      </c>
      <c r="C342" s="163">
        <v>176</v>
      </c>
      <c r="D342" s="112" t="str">
        <f t="shared" si="5"/>
        <v>FİKRİ EMRE MUŞTUOĞLU</v>
      </c>
      <c r="E342" s="162" t="s">
        <v>694</v>
      </c>
      <c r="F342" s="162" t="s">
        <v>695</v>
      </c>
      <c r="Q342" s="99"/>
    </row>
    <row r="343" spans="1:17" ht="12.75">
      <c r="A343" s="121">
        <v>341</v>
      </c>
      <c r="B343" s="122" t="s">
        <v>206</v>
      </c>
      <c r="C343" s="163">
        <v>181</v>
      </c>
      <c r="D343" s="112" t="str">
        <f t="shared" si="5"/>
        <v>ULAŞ ÇELİK</v>
      </c>
      <c r="E343" s="162" t="s">
        <v>616</v>
      </c>
      <c r="F343" s="162" t="s">
        <v>481</v>
      </c>
      <c r="Q343" s="99"/>
    </row>
    <row r="344" spans="1:17" ht="12.75">
      <c r="A344" s="121">
        <v>342</v>
      </c>
      <c r="B344" s="122" t="s">
        <v>206</v>
      </c>
      <c r="C344" s="163">
        <v>186</v>
      </c>
      <c r="D344" s="112" t="str">
        <f t="shared" si="5"/>
        <v>TOLGA KESKİN</v>
      </c>
      <c r="E344" s="162" t="s">
        <v>697</v>
      </c>
      <c r="F344" s="162" t="s">
        <v>603</v>
      </c>
      <c r="Q344" s="99"/>
    </row>
    <row r="345" spans="1:17" ht="12.75">
      <c r="A345" s="121">
        <v>343</v>
      </c>
      <c r="B345" s="122" t="s">
        <v>206</v>
      </c>
      <c r="C345" s="163">
        <v>204</v>
      </c>
      <c r="D345" s="112" t="str">
        <f t="shared" si="5"/>
        <v>ÖZGÜR ÇAKIROĞLU</v>
      </c>
      <c r="E345" s="162" t="s">
        <v>258</v>
      </c>
      <c r="F345" s="162" t="s">
        <v>367</v>
      </c>
      <c r="Q345" s="99"/>
    </row>
    <row r="346" spans="1:17" ht="12.75">
      <c r="A346" s="121">
        <v>344</v>
      </c>
      <c r="B346" s="122" t="s">
        <v>206</v>
      </c>
      <c r="C346" s="163">
        <v>205</v>
      </c>
      <c r="D346" s="112" t="str">
        <f t="shared" si="5"/>
        <v>ALİ EREN HİMMETOĞLU</v>
      </c>
      <c r="E346" s="162" t="s">
        <v>370</v>
      </c>
      <c r="F346" s="162" t="s">
        <v>534</v>
      </c>
      <c r="Q346" s="99"/>
    </row>
    <row r="347" spans="1:17" ht="12.75">
      <c r="A347" s="121">
        <v>345</v>
      </c>
      <c r="B347" s="122" t="s">
        <v>206</v>
      </c>
      <c r="C347" s="163">
        <v>207</v>
      </c>
      <c r="D347" s="112" t="str">
        <f t="shared" si="5"/>
        <v>ERDEM KELEŞ</v>
      </c>
      <c r="E347" s="162" t="s">
        <v>81</v>
      </c>
      <c r="F347" s="162" t="s">
        <v>698</v>
      </c>
      <c r="Q347" s="99"/>
    </row>
    <row r="348" spans="1:17" ht="12.75">
      <c r="A348" s="121">
        <v>346</v>
      </c>
      <c r="B348" s="122" t="s">
        <v>206</v>
      </c>
      <c r="C348" s="163">
        <v>208</v>
      </c>
      <c r="D348" s="112" t="str">
        <f t="shared" si="5"/>
        <v>TUNAHAN DÖNMEZ</v>
      </c>
      <c r="E348" s="162" t="s">
        <v>699</v>
      </c>
      <c r="F348" s="162" t="s">
        <v>375</v>
      </c>
      <c r="Q348" s="99"/>
    </row>
    <row r="349" spans="1:17" ht="12.75">
      <c r="A349" s="121">
        <v>347</v>
      </c>
      <c r="B349" s="122" t="s">
        <v>206</v>
      </c>
      <c r="C349" s="163">
        <v>209</v>
      </c>
      <c r="D349" s="112" t="str">
        <f t="shared" si="5"/>
        <v>YASEMİN SEYMENOĞLU</v>
      </c>
      <c r="E349" s="162" t="s">
        <v>97</v>
      </c>
      <c r="F349" s="162" t="s">
        <v>314</v>
      </c>
      <c r="Q349" s="99"/>
    </row>
    <row r="350" spans="1:17" ht="12.75">
      <c r="A350" s="121">
        <v>348</v>
      </c>
      <c r="B350" s="122" t="s">
        <v>206</v>
      </c>
      <c r="C350" s="163">
        <v>211</v>
      </c>
      <c r="D350" s="112" t="str">
        <f t="shared" si="5"/>
        <v>MESUT DÖNMEZ</v>
      </c>
      <c r="E350" s="162" t="s">
        <v>700</v>
      </c>
      <c r="F350" s="162" t="s">
        <v>375</v>
      </c>
      <c r="Q350" s="99"/>
    </row>
    <row r="351" spans="1:17" ht="12.75">
      <c r="A351" s="121">
        <v>349</v>
      </c>
      <c r="B351" s="122" t="s">
        <v>206</v>
      </c>
      <c r="C351" s="163">
        <v>212</v>
      </c>
      <c r="D351" s="112" t="str">
        <f t="shared" si="5"/>
        <v>SADIK EFE YÜKSEL</v>
      </c>
      <c r="E351" s="162" t="s">
        <v>701</v>
      </c>
      <c r="F351" s="162" t="s">
        <v>340</v>
      </c>
      <c r="Q351" s="99"/>
    </row>
    <row r="352" spans="1:17" ht="12.75">
      <c r="A352" s="121">
        <v>350</v>
      </c>
      <c r="B352" s="122" t="s">
        <v>206</v>
      </c>
      <c r="C352" s="163">
        <v>214</v>
      </c>
      <c r="D352" s="112" t="str">
        <f t="shared" si="5"/>
        <v>TURGAY KARA</v>
      </c>
      <c r="E352" s="162" t="s">
        <v>702</v>
      </c>
      <c r="F352" s="162" t="s">
        <v>307</v>
      </c>
      <c r="Q352" s="99"/>
    </row>
    <row r="353" spans="1:17" ht="12.75">
      <c r="A353" s="121">
        <v>351</v>
      </c>
      <c r="B353" s="122" t="s">
        <v>206</v>
      </c>
      <c r="C353" s="163">
        <v>215</v>
      </c>
      <c r="D353" s="112" t="str">
        <f t="shared" si="5"/>
        <v>BUSE CİHAN</v>
      </c>
      <c r="E353" s="162" t="s">
        <v>115</v>
      </c>
      <c r="F353" s="162" t="s">
        <v>703</v>
      </c>
      <c r="Q353" s="99"/>
    </row>
    <row r="354" spans="1:17" ht="12.75">
      <c r="A354" s="121">
        <v>352</v>
      </c>
      <c r="B354" s="122" t="s">
        <v>206</v>
      </c>
      <c r="C354" s="163">
        <v>216</v>
      </c>
      <c r="D354" s="112" t="str">
        <f t="shared" si="5"/>
        <v>KARDELEN AKÇA</v>
      </c>
      <c r="E354" s="162" t="s">
        <v>704</v>
      </c>
      <c r="F354" s="162" t="s">
        <v>606</v>
      </c>
      <c r="Q354" s="99"/>
    </row>
    <row r="355" spans="1:17" ht="12.75">
      <c r="A355" s="121">
        <v>353</v>
      </c>
      <c r="B355" s="122" t="s">
        <v>206</v>
      </c>
      <c r="C355" s="163">
        <v>218</v>
      </c>
      <c r="D355" s="112" t="str">
        <f t="shared" si="5"/>
        <v>ELİF KURU</v>
      </c>
      <c r="E355" s="162" t="s">
        <v>98</v>
      </c>
      <c r="F355" s="162" t="s">
        <v>554</v>
      </c>
      <c r="Q355" s="99"/>
    </row>
    <row r="356" spans="1:17" ht="12.75">
      <c r="A356" s="121">
        <v>354</v>
      </c>
      <c r="B356" s="122" t="s">
        <v>206</v>
      </c>
      <c r="C356" s="163">
        <v>219</v>
      </c>
      <c r="D356" s="112" t="str">
        <f t="shared" si="5"/>
        <v>GÜLCAN ÇAKAR</v>
      </c>
      <c r="E356" s="162" t="s">
        <v>282</v>
      </c>
      <c r="F356" s="162" t="s">
        <v>705</v>
      </c>
      <c r="Q356" s="99"/>
    </row>
    <row r="357" spans="1:17" ht="12.75">
      <c r="A357" s="121">
        <v>355</v>
      </c>
      <c r="B357" s="122" t="s">
        <v>206</v>
      </c>
      <c r="C357" s="163">
        <v>220</v>
      </c>
      <c r="D357" s="112" t="str">
        <f t="shared" si="5"/>
        <v>BİRCAN ÇAKAR</v>
      </c>
      <c r="E357" s="162" t="s">
        <v>706</v>
      </c>
      <c r="F357" s="162" t="s">
        <v>705</v>
      </c>
      <c r="Q357" s="99"/>
    </row>
    <row r="358" spans="1:17" ht="12.75">
      <c r="A358" s="121">
        <v>356</v>
      </c>
      <c r="B358" s="122" t="s">
        <v>206</v>
      </c>
      <c r="C358" s="163">
        <v>221</v>
      </c>
      <c r="D358" s="112" t="str">
        <f t="shared" si="5"/>
        <v>BERİL CİVELEKOĞLU</v>
      </c>
      <c r="E358" s="162" t="s">
        <v>707</v>
      </c>
      <c r="F358" s="162" t="s">
        <v>453</v>
      </c>
      <c r="Q358" s="99"/>
    </row>
    <row r="359" spans="1:17" ht="12.75">
      <c r="A359" s="121">
        <v>357</v>
      </c>
      <c r="B359" s="122" t="s">
        <v>206</v>
      </c>
      <c r="C359" s="163">
        <v>223</v>
      </c>
      <c r="D359" s="112" t="str">
        <f t="shared" si="5"/>
        <v>IRMAK DÜRÜKOĞLU</v>
      </c>
      <c r="E359" s="162" t="s">
        <v>708</v>
      </c>
      <c r="F359" s="162" t="s">
        <v>709</v>
      </c>
      <c r="Q359" s="99"/>
    </row>
    <row r="360" spans="1:17" ht="12.75">
      <c r="A360" s="121">
        <v>358</v>
      </c>
      <c r="B360" s="122" t="s">
        <v>206</v>
      </c>
      <c r="C360" s="163">
        <v>224</v>
      </c>
      <c r="D360" s="112" t="str">
        <f t="shared" si="5"/>
        <v>ELİF KARADAĞ</v>
      </c>
      <c r="E360" s="162" t="s">
        <v>98</v>
      </c>
      <c r="F360" s="162" t="s">
        <v>710</v>
      </c>
      <c r="Q360" s="99"/>
    </row>
    <row r="361" spans="1:17" ht="12.75">
      <c r="A361" s="121">
        <v>359</v>
      </c>
      <c r="B361" s="122" t="s">
        <v>206</v>
      </c>
      <c r="C361" s="163">
        <v>227</v>
      </c>
      <c r="D361" s="112" t="str">
        <f t="shared" si="5"/>
        <v>GÜLBAHAR ÖZTÜRK</v>
      </c>
      <c r="E361" s="162" t="s">
        <v>711</v>
      </c>
      <c r="F361" s="162" t="s">
        <v>383</v>
      </c>
      <c r="Q361" s="99"/>
    </row>
    <row r="362" spans="1:17" ht="12.75">
      <c r="A362" s="121">
        <v>360</v>
      </c>
      <c r="B362" s="122" t="s">
        <v>206</v>
      </c>
      <c r="C362" s="163">
        <v>228</v>
      </c>
      <c r="D362" s="112" t="str">
        <f t="shared" si="5"/>
        <v>DİLEK ALTUNDAĞ</v>
      </c>
      <c r="E362" s="162" t="s">
        <v>99</v>
      </c>
      <c r="F362" s="162" t="s">
        <v>712</v>
      </c>
      <c r="Q362" s="99"/>
    </row>
    <row r="363" spans="1:17" ht="12.75">
      <c r="A363" s="121">
        <v>361</v>
      </c>
      <c r="B363" s="122" t="s">
        <v>206</v>
      </c>
      <c r="C363" s="163">
        <v>231</v>
      </c>
      <c r="D363" s="112" t="str">
        <f t="shared" si="5"/>
        <v>EYLÜL HALVECİ</v>
      </c>
      <c r="E363" s="162" t="s">
        <v>713</v>
      </c>
      <c r="F363" s="162" t="s">
        <v>714</v>
      </c>
      <c r="Q363" s="99"/>
    </row>
    <row r="364" spans="1:17" ht="12.75">
      <c r="A364" s="121">
        <v>362</v>
      </c>
      <c r="B364" s="122" t="s">
        <v>206</v>
      </c>
      <c r="C364" s="163">
        <v>261</v>
      </c>
      <c r="D364" s="112" t="str">
        <f t="shared" si="5"/>
        <v>İLKNUR DAĞ</v>
      </c>
      <c r="E364" s="162" t="s">
        <v>125</v>
      </c>
      <c r="F364" s="162" t="s">
        <v>497</v>
      </c>
      <c r="Q364" s="99"/>
    </row>
    <row r="365" spans="1:17" ht="12.75">
      <c r="A365" s="121">
        <v>363</v>
      </c>
      <c r="B365" s="122" t="s">
        <v>206</v>
      </c>
      <c r="C365" s="163">
        <v>298</v>
      </c>
      <c r="D365" s="112" t="str">
        <f t="shared" si="5"/>
        <v>BETÜL NAZ ÇOBAN</v>
      </c>
      <c r="E365" s="162" t="s">
        <v>715</v>
      </c>
      <c r="F365" s="162" t="s">
        <v>716</v>
      </c>
      <c r="Q365" s="99"/>
    </row>
    <row r="366" spans="1:17" ht="12.75">
      <c r="A366" s="121">
        <v>364</v>
      </c>
      <c r="B366" s="122" t="s">
        <v>206</v>
      </c>
      <c r="C366" s="163">
        <v>330</v>
      </c>
      <c r="D366" s="112" t="str">
        <f t="shared" si="5"/>
        <v>BERAT YILDIZ</v>
      </c>
      <c r="E366" s="162" t="s">
        <v>358</v>
      </c>
      <c r="F366" s="162" t="s">
        <v>36</v>
      </c>
      <c r="Q366" s="99"/>
    </row>
    <row r="367" spans="1:17" ht="12.75">
      <c r="A367" s="121">
        <v>365</v>
      </c>
      <c r="B367" s="122" t="s">
        <v>206</v>
      </c>
      <c r="C367" s="163">
        <v>331</v>
      </c>
      <c r="D367" s="112" t="str">
        <f t="shared" si="5"/>
        <v>EDA NUR KİBAROĞLU</v>
      </c>
      <c r="E367" s="162" t="s">
        <v>220</v>
      </c>
      <c r="F367" s="162" t="s">
        <v>454</v>
      </c>
      <c r="Q367" s="99"/>
    </row>
    <row r="368" spans="1:17" ht="12.75">
      <c r="A368" s="121">
        <v>366</v>
      </c>
      <c r="B368" s="122" t="s">
        <v>206</v>
      </c>
      <c r="C368" s="163">
        <v>332</v>
      </c>
      <c r="D368" s="112" t="str">
        <f t="shared" si="5"/>
        <v>EMİRHAN VAHİT ÇELEBİ</v>
      </c>
      <c r="E368" s="162" t="s">
        <v>717</v>
      </c>
      <c r="F368" s="162" t="s">
        <v>423</v>
      </c>
      <c r="Q368" s="99"/>
    </row>
    <row r="369" spans="1:17" ht="12.75">
      <c r="A369" s="121">
        <v>367</v>
      </c>
      <c r="B369" s="122" t="s">
        <v>206</v>
      </c>
      <c r="C369" s="163">
        <v>350</v>
      </c>
      <c r="D369" s="112" t="str">
        <f t="shared" si="5"/>
        <v>MURAT ARDA UĞURLU</v>
      </c>
      <c r="E369" s="162" t="s">
        <v>405</v>
      </c>
      <c r="F369" s="162" t="s">
        <v>406</v>
      </c>
      <c r="Q369" s="99"/>
    </row>
    <row r="370" spans="1:17" ht="12.75">
      <c r="A370" s="121">
        <v>368</v>
      </c>
      <c r="B370" s="122" t="s">
        <v>202</v>
      </c>
      <c r="C370" s="163">
        <v>137</v>
      </c>
      <c r="D370" s="112" t="str">
        <f aca="true" t="shared" si="6" ref="D370:D433">E370&amp;" "&amp;F370</f>
        <v>DOĞUKAN KARAOSMANOĞLU</v>
      </c>
      <c r="E370" s="162" t="s">
        <v>106</v>
      </c>
      <c r="F370" s="162" t="s">
        <v>445</v>
      </c>
      <c r="Q370" s="99"/>
    </row>
    <row r="371" spans="1:17" ht="12.75">
      <c r="A371" s="121">
        <v>369</v>
      </c>
      <c r="B371" s="122" t="s">
        <v>202</v>
      </c>
      <c r="C371" s="163">
        <v>229</v>
      </c>
      <c r="D371" s="112" t="str">
        <f t="shared" si="6"/>
        <v>FERİDE REYYAN ÇİNPOLAT</v>
      </c>
      <c r="E371" s="162" t="s">
        <v>718</v>
      </c>
      <c r="F371" s="162" t="s">
        <v>719</v>
      </c>
      <c r="Q371" s="99"/>
    </row>
    <row r="372" spans="1:17" ht="12.75">
      <c r="A372" s="121">
        <v>370</v>
      </c>
      <c r="B372" s="122" t="s">
        <v>202</v>
      </c>
      <c r="C372" s="163">
        <v>236</v>
      </c>
      <c r="D372" s="112" t="str">
        <f t="shared" si="6"/>
        <v>RECEP MUHAMMED KAYA</v>
      </c>
      <c r="E372" s="162" t="s">
        <v>720</v>
      </c>
      <c r="F372" s="162" t="s">
        <v>323</v>
      </c>
      <c r="Q372" s="99"/>
    </row>
    <row r="373" spans="1:17" ht="12.75">
      <c r="A373" s="121">
        <v>371</v>
      </c>
      <c r="B373" s="122" t="s">
        <v>202</v>
      </c>
      <c r="C373" s="163">
        <v>237</v>
      </c>
      <c r="D373" s="112" t="str">
        <f t="shared" si="6"/>
        <v>ABDULKADİR TUNCAY KARAGÜL</v>
      </c>
      <c r="E373" s="162" t="s">
        <v>721</v>
      </c>
      <c r="F373" s="162" t="s">
        <v>722</v>
      </c>
      <c r="Q373" s="99"/>
    </row>
    <row r="374" spans="1:17" ht="12.75">
      <c r="A374" s="121">
        <v>372</v>
      </c>
      <c r="B374" s="122" t="s">
        <v>202</v>
      </c>
      <c r="C374" s="163">
        <v>239</v>
      </c>
      <c r="D374" s="112" t="str">
        <f t="shared" si="6"/>
        <v>EMRE KAYA</v>
      </c>
      <c r="E374" s="162" t="s">
        <v>35</v>
      </c>
      <c r="F374" s="162" t="s">
        <v>323</v>
      </c>
      <c r="Q374" s="99"/>
    </row>
    <row r="375" spans="1:17" ht="12.75">
      <c r="A375" s="121">
        <v>373</v>
      </c>
      <c r="B375" s="122" t="s">
        <v>202</v>
      </c>
      <c r="C375" s="163">
        <v>240</v>
      </c>
      <c r="D375" s="112" t="str">
        <f t="shared" si="6"/>
        <v>BERAT MUHAMMET ÇAKAR</v>
      </c>
      <c r="E375" s="162" t="s">
        <v>724</v>
      </c>
      <c r="F375" s="162" t="s">
        <v>705</v>
      </c>
      <c r="Q375" s="99"/>
    </row>
    <row r="376" spans="1:17" ht="12.75">
      <c r="A376" s="121">
        <v>374</v>
      </c>
      <c r="B376" s="122" t="s">
        <v>202</v>
      </c>
      <c r="C376" s="163">
        <v>243</v>
      </c>
      <c r="D376" s="112" t="str">
        <f t="shared" si="6"/>
        <v>EFE ÇİMEN</v>
      </c>
      <c r="E376" s="162" t="s">
        <v>297</v>
      </c>
      <c r="F376" s="162" t="s">
        <v>725</v>
      </c>
      <c r="Q376" s="99"/>
    </row>
    <row r="377" spans="1:17" ht="12.75">
      <c r="A377" s="121">
        <v>375</v>
      </c>
      <c r="B377" s="122" t="s">
        <v>202</v>
      </c>
      <c r="C377" s="163">
        <v>244</v>
      </c>
      <c r="D377" s="112" t="str">
        <f t="shared" si="6"/>
        <v>MUSTAFA CAN TOTOĞLU</v>
      </c>
      <c r="E377" s="162" t="s">
        <v>726</v>
      </c>
      <c r="F377" s="162" t="s">
        <v>727</v>
      </c>
      <c r="Q377" s="99"/>
    </row>
    <row r="378" spans="1:17" ht="12.75">
      <c r="A378" s="121">
        <v>376</v>
      </c>
      <c r="B378" s="122" t="s">
        <v>202</v>
      </c>
      <c r="C378" s="163">
        <v>245</v>
      </c>
      <c r="D378" s="112" t="str">
        <f t="shared" si="6"/>
        <v>MEHMET TUNA ÇAĞLAYANER</v>
      </c>
      <c r="E378" s="162" t="s">
        <v>728</v>
      </c>
      <c r="F378" s="162" t="s">
        <v>729</v>
      </c>
      <c r="Q378" s="99"/>
    </row>
    <row r="379" spans="1:17" ht="12.75">
      <c r="A379" s="121">
        <v>377</v>
      </c>
      <c r="B379" s="122" t="s">
        <v>202</v>
      </c>
      <c r="C379" s="163">
        <v>246</v>
      </c>
      <c r="D379" s="112" t="str">
        <f t="shared" si="6"/>
        <v>SEMİH BAŞ</v>
      </c>
      <c r="E379" s="162" t="s">
        <v>38</v>
      </c>
      <c r="F379" s="162" t="s">
        <v>593</v>
      </c>
      <c r="Q379" s="99"/>
    </row>
    <row r="380" spans="1:17" ht="12.75">
      <c r="A380" s="121">
        <v>378</v>
      </c>
      <c r="B380" s="122" t="s">
        <v>202</v>
      </c>
      <c r="C380" s="163">
        <v>248</v>
      </c>
      <c r="D380" s="112" t="str">
        <f t="shared" si="6"/>
        <v>ZEYNEP BAŞARAN</v>
      </c>
      <c r="E380" s="162" t="s">
        <v>92</v>
      </c>
      <c r="F380" s="162" t="s">
        <v>619</v>
      </c>
      <c r="Q380" s="99"/>
    </row>
    <row r="381" spans="1:17" ht="12.75">
      <c r="A381" s="121">
        <v>379</v>
      </c>
      <c r="B381" s="122" t="s">
        <v>202</v>
      </c>
      <c r="C381" s="163">
        <v>249</v>
      </c>
      <c r="D381" s="112" t="str">
        <f t="shared" si="6"/>
        <v>SEDANUR KARAOSMANOĞLU</v>
      </c>
      <c r="E381" s="162" t="s">
        <v>53</v>
      </c>
      <c r="F381" s="162" t="s">
        <v>445</v>
      </c>
      <c r="Q381" s="99"/>
    </row>
    <row r="382" spans="1:17" ht="12.75">
      <c r="A382" s="121">
        <v>380</v>
      </c>
      <c r="B382" s="122" t="s">
        <v>202</v>
      </c>
      <c r="C382" s="163">
        <v>252</v>
      </c>
      <c r="D382" s="112" t="str">
        <f t="shared" si="6"/>
        <v>EFSA NAZ KARAŞOĞLU</v>
      </c>
      <c r="E382" s="162" t="s">
        <v>730</v>
      </c>
      <c r="F382" s="162" t="s">
        <v>469</v>
      </c>
      <c r="Q382" s="99"/>
    </row>
    <row r="383" spans="1:17" ht="12.75">
      <c r="A383" s="121">
        <v>381</v>
      </c>
      <c r="B383" s="122" t="s">
        <v>202</v>
      </c>
      <c r="C383" s="163">
        <v>254</v>
      </c>
      <c r="D383" s="112" t="str">
        <f t="shared" si="6"/>
        <v>CEREN UZUNÇAY</v>
      </c>
      <c r="E383" s="162" t="s">
        <v>43</v>
      </c>
      <c r="F383" s="162" t="s">
        <v>731</v>
      </c>
      <c r="Q383" s="99"/>
    </row>
    <row r="384" spans="1:17" ht="12.75">
      <c r="A384" s="121">
        <v>382</v>
      </c>
      <c r="B384" s="122" t="s">
        <v>202</v>
      </c>
      <c r="C384" s="163">
        <v>255</v>
      </c>
      <c r="D384" s="112" t="str">
        <f t="shared" si="6"/>
        <v>BÜŞRA DEMİR</v>
      </c>
      <c r="E384" s="162" t="s">
        <v>86</v>
      </c>
      <c r="F384" s="162" t="s">
        <v>393</v>
      </c>
      <c r="Q384" s="99"/>
    </row>
    <row r="385" spans="1:17" ht="12.75">
      <c r="A385" s="121">
        <v>383</v>
      </c>
      <c r="B385" s="122" t="s">
        <v>202</v>
      </c>
      <c r="C385" s="163">
        <v>256</v>
      </c>
      <c r="D385" s="112" t="str">
        <f t="shared" si="6"/>
        <v>AYŞENUR KELLECİOĞLU</v>
      </c>
      <c r="E385" s="162" t="s">
        <v>68</v>
      </c>
      <c r="F385" s="162" t="s">
        <v>732</v>
      </c>
      <c r="Q385" s="99"/>
    </row>
    <row r="386" spans="1:17" ht="12.75">
      <c r="A386" s="121">
        <v>384</v>
      </c>
      <c r="B386" s="122" t="s">
        <v>202</v>
      </c>
      <c r="C386" s="163">
        <v>257</v>
      </c>
      <c r="D386" s="112" t="str">
        <f t="shared" si="6"/>
        <v>ELİF KESER</v>
      </c>
      <c r="E386" s="162" t="s">
        <v>98</v>
      </c>
      <c r="F386" s="162" t="s">
        <v>620</v>
      </c>
      <c r="Q386" s="99"/>
    </row>
    <row r="387" spans="1:17" ht="12.75">
      <c r="A387" s="121">
        <v>385</v>
      </c>
      <c r="B387" s="122" t="s">
        <v>202</v>
      </c>
      <c r="C387" s="163">
        <v>258</v>
      </c>
      <c r="D387" s="112" t="str">
        <f t="shared" si="6"/>
        <v>GİZEMNUR YÜKSEL</v>
      </c>
      <c r="E387" s="162" t="s">
        <v>733</v>
      </c>
      <c r="F387" s="162" t="s">
        <v>340</v>
      </c>
      <c r="Q387" s="99"/>
    </row>
    <row r="388" spans="1:17" ht="12.75">
      <c r="A388" s="121">
        <v>386</v>
      </c>
      <c r="B388" s="122" t="s">
        <v>202</v>
      </c>
      <c r="C388" s="163">
        <v>259</v>
      </c>
      <c r="D388" s="112" t="str">
        <f t="shared" si="6"/>
        <v>DUYGU NUR KARAÇAMOĞLU</v>
      </c>
      <c r="E388" s="162" t="s">
        <v>734</v>
      </c>
      <c r="F388" s="162" t="s">
        <v>735</v>
      </c>
      <c r="Q388" s="99"/>
    </row>
    <row r="389" spans="1:17" ht="12.75">
      <c r="A389" s="121">
        <v>387</v>
      </c>
      <c r="B389" s="122" t="s">
        <v>202</v>
      </c>
      <c r="C389" s="163">
        <v>262</v>
      </c>
      <c r="D389" s="112" t="str">
        <f t="shared" si="6"/>
        <v>BEYZA KÖSEOĞLU</v>
      </c>
      <c r="E389" s="162" t="s">
        <v>108</v>
      </c>
      <c r="F389" s="162" t="s">
        <v>736</v>
      </c>
      <c r="Q389" s="99"/>
    </row>
    <row r="390" spans="1:17" ht="12.75">
      <c r="A390" s="121">
        <v>388</v>
      </c>
      <c r="B390" s="122" t="s">
        <v>202</v>
      </c>
      <c r="C390" s="163">
        <v>263</v>
      </c>
      <c r="D390" s="112" t="str">
        <f t="shared" si="6"/>
        <v>MELTEM KALEM</v>
      </c>
      <c r="E390" s="162" t="s">
        <v>119</v>
      </c>
      <c r="F390" s="162" t="s">
        <v>737</v>
      </c>
      <c r="Q390" s="99"/>
    </row>
    <row r="391" spans="1:17" ht="12.75">
      <c r="A391" s="121">
        <v>389</v>
      </c>
      <c r="B391" s="122" t="s">
        <v>202</v>
      </c>
      <c r="C391" s="163">
        <v>265</v>
      </c>
      <c r="D391" s="112" t="str">
        <f t="shared" si="6"/>
        <v>SILA ÖZDEMİR</v>
      </c>
      <c r="E391" s="162" t="s">
        <v>277</v>
      </c>
      <c r="F391" s="162" t="s">
        <v>382</v>
      </c>
      <c r="Q391" s="99"/>
    </row>
    <row r="392" spans="1:17" ht="12.75">
      <c r="A392" s="121">
        <v>390</v>
      </c>
      <c r="B392" s="122" t="s">
        <v>202</v>
      </c>
      <c r="C392" s="163">
        <v>266</v>
      </c>
      <c r="D392" s="112" t="str">
        <f t="shared" si="6"/>
        <v>FATMA KARDELEN BALCI</v>
      </c>
      <c r="E392" s="162" t="s">
        <v>738</v>
      </c>
      <c r="F392" s="162" t="s">
        <v>584</v>
      </c>
      <c r="Q392" s="99"/>
    </row>
    <row r="393" spans="1:17" ht="12.75">
      <c r="A393" s="121">
        <v>391</v>
      </c>
      <c r="B393" s="122" t="s">
        <v>202</v>
      </c>
      <c r="C393" s="163">
        <v>302</v>
      </c>
      <c r="D393" s="112" t="str">
        <f t="shared" si="6"/>
        <v>BERAT BALCIOĞLU</v>
      </c>
      <c r="E393" s="162" t="s">
        <v>358</v>
      </c>
      <c r="F393" s="162" t="s">
        <v>739</v>
      </c>
      <c r="Q393" s="99"/>
    </row>
    <row r="394" spans="1:17" ht="12.75">
      <c r="A394" s="121">
        <v>392</v>
      </c>
      <c r="B394" s="122" t="s">
        <v>202</v>
      </c>
      <c r="C394" s="163">
        <v>334</v>
      </c>
      <c r="D394" s="112" t="str">
        <f t="shared" si="6"/>
        <v>EDANUR DURMUŞ</v>
      </c>
      <c r="E394" s="162" t="s">
        <v>75</v>
      </c>
      <c r="F394" s="162" t="s">
        <v>373</v>
      </c>
      <c r="Q394" s="99"/>
    </row>
    <row r="395" spans="1:17" ht="12.75">
      <c r="A395" s="121">
        <v>393</v>
      </c>
      <c r="B395" s="122" t="s">
        <v>202</v>
      </c>
      <c r="C395" s="163">
        <v>335</v>
      </c>
      <c r="D395" s="112" t="str">
        <f t="shared" si="6"/>
        <v>EDANUR YILMAZ</v>
      </c>
      <c r="E395" s="162" t="s">
        <v>75</v>
      </c>
      <c r="F395" s="162" t="s">
        <v>315</v>
      </c>
      <c r="Q395" s="99"/>
    </row>
    <row r="396" spans="1:17" ht="12.75">
      <c r="A396" s="121">
        <v>394</v>
      </c>
      <c r="B396" s="122" t="s">
        <v>202</v>
      </c>
      <c r="C396" s="163">
        <v>336</v>
      </c>
      <c r="D396" s="112" t="str">
        <f t="shared" si="6"/>
        <v>SEFA CAN YILMAZ</v>
      </c>
      <c r="E396" s="162" t="s">
        <v>426</v>
      </c>
      <c r="F396" s="162" t="s">
        <v>315</v>
      </c>
      <c r="Q396" s="99"/>
    </row>
    <row r="397" spans="1:17" ht="12.75">
      <c r="A397" s="121">
        <v>395</v>
      </c>
      <c r="B397" s="122" t="s">
        <v>202</v>
      </c>
      <c r="C397" s="163">
        <v>784</v>
      </c>
      <c r="D397" s="112" t="str">
        <f t="shared" si="6"/>
        <v>BEGENCH HOJAMYRADOV</v>
      </c>
      <c r="E397" s="162" t="s">
        <v>1104</v>
      </c>
      <c r="F397" s="162" t="s">
        <v>1105</v>
      </c>
      <c r="Q397" s="99"/>
    </row>
    <row r="398" spans="1:17" ht="12.75">
      <c r="A398" s="121">
        <v>396</v>
      </c>
      <c r="B398" s="122" t="s">
        <v>198</v>
      </c>
      <c r="C398" s="163">
        <v>270</v>
      </c>
      <c r="D398" s="112" t="str">
        <f t="shared" si="6"/>
        <v>EMİR EKŞİOĞLU</v>
      </c>
      <c r="E398" s="162" t="s">
        <v>235</v>
      </c>
      <c r="F398" s="162" t="s">
        <v>601</v>
      </c>
      <c r="Q398" s="99"/>
    </row>
    <row r="399" spans="1:17" ht="12.75">
      <c r="A399" s="121">
        <v>397</v>
      </c>
      <c r="B399" s="122" t="s">
        <v>198</v>
      </c>
      <c r="C399" s="163">
        <v>271</v>
      </c>
      <c r="D399" s="112" t="str">
        <f t="shared" si="6"/>
        <v>OZAN KARAHASAN</v>
      </c>
      <c r="E399" s="162" t="s">
        <v>363</v>
      </c>
      <c r="F399" s="162" t="s">
        <v>589</v>
      </c>
      <c r="Q399" s="99"/>
    </row>
    <row r="400" spans="1:17" ht="12.75">
      <c r="A400" s="121">
        <v>398</v>
      </c>
      <c r="B400" s="122" t="s">
        <v>198</v>
      </c>
      <c r="C400" s="163">
        <v>272</v>
      </c>
      <c r="D400" s="112" t="str">
        <f t="shared" si="6"/>
        <v>EGE SALİM VELİ</v>
      </c>
      <c r="E400" s="162" t="s">
        <v>740</v>
      </c>
      <c r="F400" s="162" t="s">
        <v>741</v>
      </c>
      <c r="Q400" s="99"/>
    </row>
    <row r="401" spans="1:17" ht="12.75">
      <c r="A401" s="121">
        <v>399</v>
      </c>
      <c r="B401" s="122" t="s">
        <v>198</v>
      </c>
      <c r="C401" s="163">
        <v>273</v>
      </c>
      <c r="D401" s="112" t="str">
        <f t="shared" si="6"/>
        <v>EFE MUHAMMED SAVAŞ</v>
      </c>
      <c r="E401" s="162" t="s">
        <v>742</v>
      </c>
      <c r="F401" s="162" t="s">
        <v>618</v>
      </c>
      <c r="Q401" s="99"/>
    </row>
    <row r="402" spans="1:17" ht="12.75">
      <c r="A402" s="121">
        <v>400</v>
      </c>
      <c r="B402" s="122" t="s">
        <v>198</v>
      </c>
      <c r="C402" s="163">
        <v>274</v>
      </c>
      <c r="D402" s="112" t="str">
        <f t="shared" si="6"/>
        <v>ONURHAN ATMIŞDÖRTOĞLU</v>
      </c>
      <c r="E402" s="162" t="s">
        <v>743</v>
      </c>
      <c r="F402" s="162" t="s">
        <v>744</v>
      </c>
      <c r="Q402" s="99"/>
    </row>
    <row r="403" spans="1:17" ht="12.75">
      <c r="A403" s="121">
        <v>401</v>
      </c>
      <c r="B403" s="122" t="s">
        <v>198</v>
      </c>
      <c r="C403" s="163">
        <v>276</v>
      </c>
      <c r="D403" s="112" t="str">
        <f t="shared" si="6"/>
        <v>BUĞRAHAN DEMİRCİ</v>
      </c>
      <c r="E403" s="162" t="s">
        <v>745</v>
      </c>
      <c r="F403" s="162" t="s">
        <v>303</v>
      </c>
      <c r="Q403" s="99"/>
    </row>
    <row r="404" spans="1:17" ht="12.75">
      <c r="A404" s="121">
        <v>402</v>
      </c>
      <c r="B404" s="122" t="s">
        <v>198</v>
      </c>
      <c r="C404" s="163">
        <v>277</v>
      </c>
      <c r="D404" s="112" t="str">
        <f t="shared" si="6"/>
        <v>EMİRHAN EMİRMUSTAFAOĞLU</v>
      </c>
      <c r="E404" s="162" t="s">
        <v>34</v>
      </c>
      <c r="F404" s="162" t="s">
        <v>746</v>
      </c>
      <c r="Q404" s="99"/>
    </row>
    <row r="405" spans="1:17" ht="12.75">
      <c r="A405" s="121">
        <v>403</v>
      </c>
      <c r="B405" s="122" t="s">
        <v>198</v>
      </c>
      <c r="C405" s="163">
        <v>278</v>
      </c>
      <c r="D405" s="112" t="str">
        <f t="shared" si="6"/>
        <v>EMİRHAN DÜLGER</v>
      </c>
      <c r="E405" s="162" t="s">
        <v>34</v>
      </c>
      <c r="F405" s="162" t="s">
        <v>590</v>
      </c>
      <c r="Q405" s="99"/>
    </row>
    <row r="406" spans="1:17" ht="12.75">
      <c r="A406" s="121">
        <v>404</v>
      </c>
      <c r="B406" s="122" t="s">
        <v>198</v>
      </c>
      <c r="C406" s="163">
        <v>280</v>
      </c>
      <c r="D406" s="112" t="str">
        <f t="shared" si="6"/>
        <v>MELİH FURKAN DOĞAN</v>
      </c>
      <c r="E406" s="162" t="s">
        <v>747</v>
      </c>
      <c r="F406" s="162" t="s">
        <v>349</v>
      </c>
      <c r="Q406" s="99"/>
    </row>
    <row r="407" spans="1:17" ht="12.75">
      <c r="A407" s="121">
        <v>405</v>
      </c>
      <c r="B407" s="122" t="s">
        <v>198</v>
      </c>
      <c r="C407" s="163">
        <v>281</v>
      </c>
      <c r="D407" s="112" t="str">
        <f t="shared" si="6"/>
        <v>BEYZA DEDEHÜSEYİNOĞLU</v>
      </c>
      <c r="E407" s="162" t="s">
        <v>108</v>
      </c>
      <c r="F407" s="162" t="s">
        <v>613</v>
      </c>
      <c r="Q407" s="99"/>
    </row>
    <row r="408" spans="1:17" ht="12.75">
      <c r="A408" s="121">
        <v>406</v>
      </c>
      <c r="B408" s="122" t="s">
        <v>198</v>
      </c>
      <c r="C408" s="163">
        <v>282</v>
      </c>
      <c r="D408" s="112" t="str">
        <f t="shared" si="6"/>
        <v>AZRA KADİMOĞLU</v>
      </c>
      <c r="E408" s="162" t="s">
        <v>748</v>
      </c>
      <c r="F408" s="162" t="s">
        <v>749</v>
      </c>
      <c r="Q408" s="99"/>
    </row>
    <row r="409" spans="1:17" ht="12.75">
      <c r="A409" s="121">
        <v>407</v>
      </c>
      <c r="B409" s="122" t="s">
        <v>198</v>
      </c>
      <c r="C409" s="163">
        <v>283</v>
      </c>
      <c r="D409" s="112" t="str">
        <f t="shared" si="6"/>
        <v>BEYZANUR HOLTACIOĞLU</v>
      </c>
      <c r="E409" s="162" t="s">
        <v>89</v>
      </c>
      <c r="F409" s="162" t="s">
        <v>750</v>
      </c>
      <c r="Q409" s="99"/>
    </row>
    <row r="410" spans="1:17" ht="12.75">
      <c r="A410" s="121">
        <v>408</v>
      </c>
      <c r="B410" s="122" t="s">
        <v>198</v>
      </c>
      <c r="C410" s="163">
        <v>284</v>
      </c>
      <c r="D410" s="112" t="str">
        <f t="shared" si="6"/>
        <v>ELİF ALMİRA ARIKAN</v>
      </c>
      <c r="E410" s="162" t="s">
        <v>751</v>
      </c>
      <c r="F410" s="162" t="s">
        <v>752</v>
      </c>
      <c r="Q410" s="99"/>
    </row>
    <row r="411" spans="1:17" ht="12.75">
      <c r="A411" s="121">
        <v>409</v>
      </c>
      <c r="B411" s="122" t="s">
        <v>198</v>
      </c>
      <c r="C411" s="163">
        <v>285</v>
      </c>
      <c r="D411" s="112" t="str">
        <f t="shared" si="6"/>
        <v>YAREN DAMLA KUĞU</v>
      </c>
      <c r="E411" s="162" t="s">
        <v>753</v>
      </c>
      <c r="F411" s="162" t="s">
        <v>483</v>
      </c>
      <c r="Q411" s="99"/>
    </row>
    <row r="412" spans="1:17" ht="12.75">
      <c r="A412" s="121">
        <v>410</v>
      </c>
      <c r="B412" s="122" t="s">
        <v>198</v>
      </c>
      <c r="C412" s="163">
        <v>288</v>
      </c>
      <c r="D412" s="112" t="str">
        <f t="shared" si="6"/>
        <v>TUĞBA BENGÜ YALÇINKAYA</v>
      </c>
      <c r="E412" s="162" t="s">
        <v>754</v>
      </c>
      <c r="F412" s="162" t="s">
        <v>591</v>
      </c>
      <c r="Q412" s="99"/>
    </row>
    <row r="413" spans="1:17" ht="12.75">
      <c r="A413" s="121">
        <v>411</v>
      </c>
      <c r="B413" s="122" t="s">
        <v>198</v>
      </c>
      <c r="C413" s="163">
        <v>289</v>
      </c>
      <c r="D413" s="112" t="str">
        <f t="shared" si="6"/>
        <v>EREN KARABACAK</v>
      </c>
      <c r="E413" s="162" t="s">
        <v>179</v>
      </c>
      <c r="F413" s="162" t="s">
        <v>623</v>
      </c>
      <c r="Q413" s="99"/>
    </row>
    <row r="414" spans="1:17" ht="12.75">
      <c r="A414" s="121">
        <v>412</v>
      </c>
      <c r="B414" s="122" t="s">
        <v>198</v>
      </c>
      <c r="C414" s="163">
        <v>290</v>
      </c>
      <c r="D414" s="112" t="str">
        <f t="shared" si="6"/>
        <v>HAZAL KESİCİ</v>
      </c>
      <c r="E414" s="162" t="s">
        <v>325</v>
      </c>
      <c r="F414" s="162" t="s">
        <v>755</v>
      </c>
      <c r="Q414" s="99"/>
    </row>
    <row r="415" spans="1:17" ht="12.75">
      <c r="A415" s="121">
        <v>413</v>
      </c>
      <c r="B415" s="122" t="s">
        <v>198</v>
      </c>
      <c r="C415" s="163">
        <v>291</v>
      </c>
      <c r="D415" s="112" t="str">
        <f t="shared" si="6"/>
        <v>BEYZA NUR ATILGAN</v>
      </c>
      <c r="E415" s="162" t="s">
        <v>295</v>
      </c>
      <c r="F415" s="162" t="s">
        <v>756</v>
      </c>
      <c r="Q415" s="99"/>
    </row>
    <row r="416" spans="1:17" ht="12.75">
      <c r="A416" s="121">
        <v>414</v>
      </c>
      <c r="B416" s="122" t="s">
        <v>198</v>
      </c>
      <c r="C416" s="163">
        <v>292</v>
      </c>
      <c r="D416" s="112" t="str">
        <f t="shared" si="6"/>
        <v>ÜMRAN BODUR</v>
      </c>
      <c r="E416" s="162" t="s">
        <v>757</v>
      </c>
      <c r="F416" s="162" t="s">
        <v>758</v>
      </c>
      <c r="Q416" s="99"/>
    </row>
    <row r="417" spans="1:17" ht="12.75">
      <c r="A417" s="121">
        <v>415</v>
      </c>
      <c r="B417" s="122" t="s">
        <v>198</v>
      </c>
      <c r="C417" s="163">
        <v>293</v>
      </c>
      <c r="D417" s="112" t="str">
        <f t="shared" si="6"/>
        <v>NİSANUR UZUN</v>
      </c>
      <c r="E417" s="162" t="s">
        <v>178</v>
      </c>
      <c r="F417" s="162" t="s">
        <v>465</v>
      </c>
      <c r="Q417" s="99"/>
    </row>
    <row r="418" spans="1:17" ht="12.75">
      <c r="A418" s="121">
        <v>416</v>
      </c>
      <c r="B418" s="122" t="s">
        <v>198</v>
      </c>
      <c r="C418" s="163">
        <v>294</v>
      </c>
      <c r="D418" s="112" t="str">
        <f t="shared" si="6"/>
        <v>NURSENA ARABACI</v>
      </c>
      <c r="E418" s="162" t="s">
        <v>759</v>
      </c>
      <c r="F418" s="162" t="s">
        <v>760</v>
      </c>
      <c r="Q418" s="99"/>
    </row>
    <row r="419" spans="1:17" ht="12.75">
      <c r="A419" s="121">
        <v>417</v>
      </c>
      <c r="B419" s="122" t="s">
        <v>198</v>
      </c>
      <c r="C419" s="163">
        <v>296</v>
      </c>
      <c r="D419" s="112" t="str">
        <f t="shared" si="6"/>
        <v>ASUMAN ALTAY</v>
      </c>
      <c r="E419" s="162" t="s">
        <v>761</v>
      </c>
      <c r="F419" s="162" t="s">
        <v>615</v>
      </c>
      <c r="Q419" s="99"/>
    </row>
    <row r="420" spans="1:17" ht="12.75">
      <c r="A420" s="121">
        <v>418</v>
      </c>
      <c r="B420" s="122" t="s">
        <v>198</v>
      </c>
      <c r="C420" s="163">
        <v>297</v>
      </c>
      <c r="D420" s="112" t="str">
        <f t="shared" si="6"/>
        <v>DENİZ AKDAĞ</v>
      </c>
      <c r="E420" s="162" t="s">
        <v>126</v>
      </c>
      <c r="F420" s="162" t="s">
        <v>762</v>
      </c>
      <c r="Q420" s="99"/>
    </row>
    <row r="421" spans="1:17" ht="12.75">
      <c r="A421" s="121">
        <v>419</v>
      </c>
      <c r="B421" s="122" t="s">
        <v>198</v>
      </c>
      <c r="C421" s="163">
        <v>314</v>
      </c>
      <c r="D421" s="112" t="str">
        <f t="shared" si="6"/>
        <v>CEREN BAYRAMOĞLU</v>
      </c>
      <c r="E421" s="162" t="s">
        <v>43</v>
      </c>
      <c r="F421" s="162" t="s">
        <v>763</v>
      </c>
      <c r="Q421" s="99"/>
    </row>
    <row r="422" spans="1:17" ht="12.75">
      <c r="A422" s="121">
        <v>420</v>
      </c>
      <c r="B422" s="122" t="s">
        <v>198</v>
      </c>
      <c r="C422" s="163">
        <v>317</v>
      </c>
      <c r="D422" s="112" t="str">
        <f t="shared" si="6"/>
        <v>GİZEM HOŞAFCI</v>
      </c>
      <c r="E422" s="162" t="s">
        <v>118</v>
      </c>
      <c r="F422" s="162" t="s">
        <v>764</v>
      </c>
      <c r="Q422" s="99"/>
    </row>
    <row r="423" spans="1:17" ht="12.75">
      <c r="A423" s="121">
        <v>421</v>
      </c>
      <c r="B423" s="122" t="s">
        <v>198</v>
      </c>
      <c r="C423" s="163">
        <v>337</v>
      </c>
      <c r="D423" s="112" t="str">
        <f t="shared" si="6"/>
        <v>AHMET BARAN DUMAN</v>
      </c>
      <c r="E423" s="162" t="s">
        <v>387</v>
      </c>
      <c r="F423" s="162" t="s">
        <v>388</v>
      </c>
      <c r="Q423" s="99"/>
    </row>
    <row r="424" spans="1:17" ht="12.75">
      <c r="A424" s="121">
        <v>422</v>
      </c>
      <c r="B424" s="122" t="s">
        <v>198</v>
      </c>
      <c r="C424" s="163">
        <v>339</v>
      </c>
      <c r="D424" s="112" t="str">
        <f t="shared" si="6"/>
        <v>AYFER ÖZDEMİR</v>
      </c>
      <c r="E424" s="162" t="s">
        <v>416</v>
      </c>
      <c r="F424" s="162" t="s">
        <v>382</v>
      </c>
      <c r="Q424" s="99"/>
    </row>
    <row r="425" spans="1:17" ht="12.75">
      <c r="A425" s="121">
        <v>423</v>
      </c>
      <c r="B425" s="122" t="s">
        <v>198</v>
      </c>
      <c r="C425" s="163">
        <v>340</v>
      </c>
      <c r="D425" s="112" t="str">
        <f t="shared" si="6"/>
        <v>ALPARSLAN ÖNTÜRK</v>
      </c>
      <c r="E425" s="162" t="s">
        <v>765</v>
      </c>
      <c r="F425" s="162" t="s">
        <v>766</v>
      </c>
      <c r="Q425" s="99"/>
    </row>
    <row r="426" spans="1:17" ht="12.75">
      <c r="A426" s="121">
        <v>424</v>
      </c>
      <c r="B426" s="122" t="s">
        <v>198</v>
      </c>
      <c r="C426" s="163">
        <v>341</v>
      </c>
      <c r="D426" s="112" t="str">
        <f t="shared" si="6"/>
        <v>MELİH OVALIOĞLU</v>
      </c>
      <c r="E426" s="162" t="s">
        <v>47</v>
      </c>
      <c r="F426" s="162" t="s">
        <v>404</v>
      </c>
      <c r="Q426" s="99"/>
    </row>
    <row r="427" spans="1:17" ht="12.75">
      <c r="A427" s="121">
        <v>425</v>
      </c>
      <c r="B427" s="122" t="s">
        <v>198</v>
      </c>
      <c r="C427" s="163">
        <v>342</v>
      </c>
      <c r="D427" s="112" t="str">
        <f t="shared" si="6"/>
        <v>ÖMER MUZIR</v>
      </c>
      <c r="E427" s="162" t="s">
        <v>319</v>
      </c>
      <c r="F427" s="162" t="s">
        <v>320</v>
      </c>
      <c r="Q427" s="99"/>
    </row>
    <row r="428" spans="1:17" ht="12.75">
      <c r="A428" s="121">
        <v>426</v>
      </c>
      <c r="B428" s="122" t="s">
        <v>198</v>
      </c>
      <c r="C428" s="163">
        <v>343</v>
      </c>
      <c r="D428" s="112" t="str">
        <f t="shared" si="6"/>
        <v>ŞEVVAL ÇATALOĞLU</v>
      </c>
      <c r="E428" s="162" t="s">
        <v>177</v>
      </c>
      <c r="F428" s="162" t="s">
        <v>407</v>
      </c>
      <c r="Q428" s="99"/>
    </row>
    <row r="429" spans="1:17" ht="12.75">
      <c r="A429" s="121">
        <v>427</v>
      </c>
      <c r="B429" s="122" t="s">
        <v>198</v>
      </c>
      <c r="C429" s="163">
        <v>351</v>
      </c>
      <c r="D429" s="112" t="str">
        <f t="shared" si="6"/>
        <v>MEHMET BÖYÜK</v>
      </c>
      <c r="E429" s="162" t="s">
        <v>71</v>
      </c>
      <c r="F429" s="162" t="s">
        <v>361</v>
      </c>
      <c r="Q429" s="99"/>
    </row>
    <row r="430" spans="1:17" ht="12.75">
      <c r="A430" s="121">
        <v>428</v>
      </c>
      <c r="B430" s="122" t="s">
        <v>1106</v>
      </c>
      <c r="C430" s="163">
        <v>200</v>
      </c>
      <c r="D430" s="112" t="str">
        <f t="shared" si="6"/>
        <v>BÜŞRA ZEHRA ÇALIŞKAN</v>
      </c>
      <c r="E430" s="162" t="s">
        <v>767</v>
      </c>
      <c r="F430" s="162" t="s">
        <v>598</v>
      </c>
      <c r="Q430" s="99"/>
    </row>
    <row r="431" spans="1:17" ht="12.75">
      <c r="A431" s="121">
        <v>429</v>
      </c>
      <c r="B431" s="122" t="s">
        <v>1106</v>
      </c>
      <c r="C431" s="163">
        <v>210</v>
      </c>
      <c r="D431" s="112" t="str">
        <f t="shared" si="6"/>
        <v>ARDA CAN POYRAZ</v>
      </c>
      <c r="E431" s="162" t="s">
        <v>768</v>
      </c>
      <c r="F431" s="162" t="s">
        <v>769</v>
      </c>
      <c r="Q431" s="99"/>
    </row>
    <row r="432" spans="1:17" ht="12.75">
      <c r="A432" s="121">
        <v>430</v>
      </c>
      <c r="B432" s="122" t="s">
        <v>1106</v>
      </c>
      <c r="C432" s="163">
        <v>275</v>
      </c>
      <c r="D432" s="112" t="str">
        <f t="shared" si="6"/>
        <v>ATAKAN UZUNOĞLU</v>
      </c>
      <c r="E432" s="162" t="s">
        <v>234</v>
      </c>
      <c r="F432" s="162" t="s">
        <v>770</v>
      </c>
      <c r="Q432" s="99"/>
    </row>
    <row r="433" spans="1:17" ht="12.75">
      <c r="A433" s="121">
        <v>431</v>
      </c>
      <c r="B433" s="122" t="s">
        <v>1106</v>
      </c>
      <c r="C433" s="163">
        <v>286</v>
      </c>
      <c r="D433" s="112" t="str">
        <f t="shared" si="6"/>
        <v>SUDE UNUTUR</v>
      </c>
      <c r="E433" s="162" t="s">
        <v>260</v>
      </c>
      <c r="F433" s="162" t="s">
        <v>771</v>
      </c>
      <c r="Q433" s="99"/>
    </row>
    <row r="434" spans="1:17" ht="12.75">
      <c r="A434" s="121">
        <v>432</v>
      </c>
      <c r="B434" s="122" t="s">
        <v>1106</v>
      </c>
      <c r="C434" s="163">
        <v>300</v>
      </c>
      <c r="D434" s="112" t="str">
        <f aca="true" t="shared" si="7" ref="D434:D497">E434&amp;" "&amp;F434</f>
        <v>EREN FİKRET GÜLEŞEN</v>
      </c>
      <c r="E434" s="162" t="s">
        <v>772</v>
      </c>
      <c r="F434" s="162" t="s">
        <v>624</v>
      </c>
      <c r="Q434" s="99"/>
    </row>
    <row r="435" spans="1:17" ht="12.75">
      <c r="A435" s="121">
        <v>433</v>
      </c>
      <c r="B435" s="122" t="s">
        <v>1106</v>
      </c>
      <c r="C435" s="163">
        <v>301</v>
      </c>
      <c r="D435" s="112" t="str">
        <f t="shared" si="7"/>
        <v>OZAN ŞENSİZ</v>
      </c>
      <c r="E435" s="162" t="s">
        <v>363</v>
      </c>
      <c r="F435" s="162" t="s">
        <v>773</v>
      </c>
      <c r="Q435" s="99"/>
    </row>
    <row r="436" spans="1:17" ht="12.75">
      <c r="A436" s="121">
        <v>434</v>
      </c>
      <c r="B436" s="122" t="s">
        <v>1106</v>
      </c>
      <c r="C436" s="163">
        <v>303</v>
      </c>
      <c r="D436" s="112" t="str">
        <f t="shared" si="7"/>
        <v>EREN ŞAHBAZOĞLU</v>
      </c>
      <c r="E436" s="162" t="s">
        <v>179</v>
      </c>
      <c r="F436" s="162" t="s">
        <v>774</v>
      </c>
      <c r="Q436" s="99"/>
    </row>
    <row r="437" spans="1:17" ht="12.75">
      <c r="A437" s="121">
        <v>435</v>
      </c>
      <c r="B437" s="122" t="s">
        <v>1106</v>
      </c>
      <c r="C437" s="163">
        <v>305</v>
      </c>
      <c r="D437" s="112" t="str">
        <f t="shared" si="7"/>
        <v>YASİN SARIKAŞ</v>
      </c>
      <c r="E437" s="162" t="s">
        <v>116</v>
      </c>
      <c r="F437" s="162" t="s">
        <v>775</v>
      </c>
      <c r="Q437" s="99"/>
    </row>
    <row r="438" spans="1:17" ht="12.75">
      <c r="A438" s="121">
        <v>436</v>
      </c>
      <c r="B438" s="122" t="s">
        <v>1106</v>
      </c>
      <c r="C438" s="163">
        <v>306</v>
      </c>
      <c r="D438" s="112" t="str">
        <f t="shared" si="7"/>
        <v>UMUT İSMAİLOĞLU</v>
      </c>
      <c r="E438" s="162" t="s">
        <v>185</v>
      </c>
      <c r="F438" s="162" t="s">
        <v>723</v>
      </c>
      <c r="Q438" s="99"/>
    </row>
    <row r="439" spans="1:17" ht="12.75">
      <c r="A439" s="121">
        <v>437</v>
      </c>
      <c r="B439" s="122" t="s">
        <v>1106</v>
      </c>
      <c r="C439" s="163">
        <v>307</v>
      </c>
      <c r="D439" s="112" t="str">
        <f t="shared" si="7"/>
        <v>NURULLAH DURAN</v>
      </c>
      <c r="E439" s="162" t="s">
        <v>776</v>
      </c>
      <c r="F439" s="162" t="s">
        <v>575</v>
      </c>
      <c r="Q439" s="99"/>
    </row>
    <row r="440" spans="1:17" ht="12.75">
      <c r="A440" s="121">
        <v>438</v>
      </c>
      <c r="B440" s="122" t="s">
        <v>1106</v>
      </c>
      <c r="C440" s="163">
        <v>309</v>
      </c>
      <c r="D440" s="112" t="str">
        <f t="shared" si="7"/>
        <v>ALPAY ARAL</v>
      </c>
      <c r="E440" s="162" t="s">
        <v>777</v>
      </c>
      <c r="F440" s="162" t="s">
        <v>778</v>
      </c>
      <c r="Q440" s="99"/>
    </row>
    <row r="441" spans="1:17" ht="12.75">
      <c r="A441" s="121">
        <v>439</v>
      </c>
      <c r="B441" s="122" t="s">
        <v>1106</v>
      </c>
      <c r="C441" s="163">
        <v>310</v>
      </c>
      <c r="D441" s="112" t="str">
        <f t="shared" si="7"/>
        <v>TALHA KARA</v>
      </c>
      <c r="E441" s="162" t="s">
        <v>779</v>
      </c>
      <c r="F441" s="162" t="s">
        <v>307</v>
      </c>
      <c r="Q441" s="99"/>
    </row>
    <row r="442" spans="1:17" ht="12.75">
      <c r="A442" s="121">
        <v>440</v>
      </c>
      <c r="B442" s="122" t="s">
        <v>1106</v>
      </c>
      <c r="C442" s="163">
        <v>312</v>
      </c>
      <c r="D442" s="112" t="str">
        <f t="shared" si="7"/>
        <v>SEMRA TOPCU</v>
      </c>
      <c r="E442" s="162" t="s">
        <v>780</v>
      </c>
      <c r="F442" s="162" t="s">
        <v>484</v>
      </c>
      <c r="Q442" s="99"/>
    </row>
    <row r="443" spans="1:17" ht="12.75">
      <c r="A443" s="121">
        <v>441</v>
      </c>
      <c r="B443" s="122" t="s">
        <v>1106</v>
      </c>
      <c r="C443" s="163">
        <v>315</v>
      </c>
      <c r="D443" s="112" t="str">
        <f t="shared" si="7"/>
        <v>ECE KOCADAYICIK</v>
      </c>
      <c r="E443" s="162" t="s">
        <v>781</v>
      </c>
      <c r="F443" s="162" t="s">
        <v>782</v>
      </c>
      <c r="Q443" s="99"/>
    </row>
    <row r="444" spans="1:17" ht="12.75">
      <c r="A444" s="121">
        <v>442</v>
      </c>
      <c r="B444" s="122" t="s">
        <v>1106</v>
      </c>
      <c r="C444" s="163">
        <v>318</v>
      </c>
      <c r="D444" s="112" t="str">
        <f t="shared" si="7"/>
        <v>YELİZ KESKİN</v>
      </c>
      <c r="E444" s="162" t="s">
        <v>784</v>
      </c>
      <c r="F444" s="162" t="s">
        <v>603</v>
      </c>
      <c r="Q444" s="99"/>
    </row>
    <row r="445" spans="1:17" ht="12.75">
      <c r="A445" s="121">
        <v>443</v>
      </c>
      <c r="B445" s="122" t="s">
        <v>1106</v>
      </c>
      <c r="C445" s="163">
        <v>319</v>
      </c>
      <c r="D445" s="112" t="str">
        <f t="shared" si="7"/>
        <v>AZRA ŞULE ÖZEN</v>
      </c>
      <c r="E445" s="162" t="s">
        <v>785</v>
      </c>
      <c r="F445" s="162" t="s">
        <v>587</v>
      </c>
      <c r="Q445" s="99"/>
    </row>
    <row r="446" spans="1:17" ht="12.75">
      <c r="A446" s="121">
        <v>444</v>
      </c>
      <c r="B446" s="122" t="s">
        <v>1106</v>
      </c>
      <c r="C446" s="163">
        <v>320</v>
      </c>
      <c r="D446" s="112" t="str">
        <f t="shared" si="7"/>
        <v>DİLARA UZUN</v>
      </c>
      <c r="E446" s="162" t="s">
        <v>84</v>
      </c>
      <c r="F446" s="162" t="s">
        <v>465</v>
      </c>
      <c r="Q446" s="99"/>
    </row>
    <row r="447" spans="1:17" ht="12.75">
      <c r="A447" s="121">
        <v>445</v>
      </c>
      <c r="B447" s="122" t="s">
        <v>1106</v>
      </c>
      <c r="C447" s="163">
        <v>322</v>
      </c>
      <c r="D447" s="112" t="str">
        <f t="shared" si="7"/>
        <v>ESRA KAZANCI</v>
      </c>
      <c r="E447" s="162" t="s">
        <v>46</v>
      </c>
      <c r="F447" s="162" t="s">
        <v>786</v>
      </c>
      <c r="Q447" s="99"/>
    </row>
    <row r="448" spans="1:17" ht="12.75">
      <c r="A448" s="121">
        <v>446</v>
      </c>
      <c r="B448" s="122" t="s">
        <v>1106</v>
      </c>
      <c r="C448" s="163">
        <v>323</v>
      </c>
      <c r="D448" s="112" t="str">
        <f t="shared" si="7"/>
        <v>BEYZA EROL</v>
      </c>
      <c r="E448" s="162" t="s">
        <v>108</v>
      </c>
      <c r="F448" s="162" t="s">
        <v>787</v>
      </c>
      <c r="Q448" s="99"/>
    </row>
    <row r="449" spans="1:17" ht="12.75">
      <c r="A449" s="121">
        <v>447</v>
      </c>
      <c r="B449" s="122" t="s">
        <v>1106</v>
      </c>
      <c r="C449" s="163">
        <v>324</v>
      </c>
      <c r="D449" s="112" t="str">
        <f t="shared" si="7"/>
        <v>BEYZA YUNUSOĞLU</v>
      </c>
      <c r="E449" s="162" t="s">
        <v>108</v>
      </c>
      <c r="F449" s="162" t="s">
        <v>788</v>
      </c>
      <c r="Q449" s="99"/>
    </row>
    <row r="450" spans="1:17" ht="12.75">
      <c r="A450" s="121">
        <v>448</v>
      </c>
      <c r="B450" s="122" t="s">
        <v>1106</v>
      </c>
      <c r="C450" s="163">
        <v>325</v>
      </c>
      <c r="D450" s="112" t="str">
        <f t="shared" si="7"/>
        <v>ELİF SEVİÇ</v>
      </c>
      <c r="E450" s="162" t="s">
        <v>98</v>
      </c>
      <c r="F450" s="162" t="s">
        <v>789</v>
      </c>
      <c r="Q450" s="99"/>
    </row>
    <row r="451" spans="1:17" ht="12.75">
      <c r="A451" s="121">
        <v>449</v>
      </c>
      <c r="B451" s="122" t="s">
        <v>1106</v>
      </c>
      <c r="C451" s="163">
        <v>328</v>
      </c>
      <c r="D451" s="112" t="str">
        <f t="shared" si="7"/>
        <v>SAİDE NUR ZAİFOĞLU</v>
      </c>
      <c r="E451" s="162" t="s">
        <v>790</v>
      </c>
      <c r="F451" s="162" t="s">
        <v>510</v>
      </c>
      <c r="Q451" s="99"/>
    </row>
    <row r="452" spans="1:17" ht="12.75">
      <c r="A452" s="121">
        <v>450</v>
      </c>
      <c r="B452" s="122" t="s">
        <v>1106</v>
      </c>
      <c r="C452" s="163">
        <v>345</v>
      </c>
      <c r="D452" s="112" t="str">
        <f t="shared" si="7"/>
        <v>İLKER KARAMEHMET</v>
      </c>
      <c r="E452" s="162" t="s">
        <v>286</v>
      </c>
      <c r="F452" s="162" t="s">
        <v>425</v>
      </c>
      <c r="Q452" s="99"/>
    </row>
    <row r="453" spans="1:17" ht="12.75">
      <c r="A453" s="121">
        <v>451</v>
      </c>
      <c r="B453" s="122" t="s">
        <v>1106</v>
      </c>
      <c r="C453" s="163">
        <v>352</v>
      </c>
      <c r="D453" s="112" t="str">
        <f t="shared" si="7"/>
        <v>MUHAMMED ÇİÇEK</v>
      </c>
      <c r="E453" s="162" t="s">
        <v>100</v>
      </c>
      <c r="F453" s="162" t="s">
        <v>355</v>
      </c>
      <c r="Q453" s="99"/>
    </row>
    <row r="454" spans="1:17" ht="12.75">
      <c r="A454" s="121">
        <v>452</v>
      </c>
      <c r="B454" s="122" t="s">
        <v>1106</v>
      </c>
      <c r="C454" s="163">
        <v>774</v>
      </c>
      <c r="D454" s="112" t="str">
        <f t="shared" si="7"/>
        <v>ESMA NUR MANOĞLU</v>
      </c>
      <c r="E454" s="162" t="s">
        <v>983</v>
      </c>
      <c r="F454" s="162" t="s">
        <v>1107</v>
      </c>
      <c r="Q454" s="99"/>
    </row>
    <row r="455" spans="1:17" ht="12.75">
      <c r="A455" s="121">
        <v>453</v>
      </c>
      <c r="B455" s="122" t="s">
        <v>1106</v>
      </c>
      <c r="C455" s="163">
        <v>997</v>
      </c>
      <c r="D455" s="112" t="str">
        <f t="shared" si="7"/>
        <v>OĞUZ SÖYLER</v>
      </c>
      <c r="E455" s="162" t="s">
        <v>582</v>
      </c>
      <c r="F455" s="162" t="s">
        <v>1071</v>
      </c>
      <c r="Q455" s="99"/>
    </row>
    <row r="456" spans="1:17" ht="12.75">
      <c r="A456" s="121">
        <v>454</v>
      </c>
      <c r="B456" s="122" t="s">
        <v>195</v>
      </c>
      <c r="C456" s="163">
        <v>92</v>
      </c>
      <c r="D456" s="112" t="str">
        <f t="shared" si="7"/>
        <v>AHMET SÜLEYMAN SELE</v>
      </c>
      <c r="E456" s="162" t="s">
        <v>640</v>
      </c>
      <c r="F456" s="162" t="s">
        <v>641</v>
      </c>
      <c r="Q456" s="99"/>
    </row>
    <row r="457" spans="1:17" ht="12.75">
      <c r="A457" s="121">
        <v>455</v>
      </c>
      <c r="B457" s="122" t="s">
        <v>195</v>
      </c>
      <c r="C457" s="163">
        <v>102</v>
      </c>
      <c r="D457" s="112" t="str">
        <f t="shared" si="7"/>
        <v>UMUTCAN ŞENSES</v>
      </c>
      <c r="E457" s="162" t="s">
        <v>205</v>
      </c>
      <c r="F457" s="162" t="s">
        <v>649</v>
      </c>
      <c r="Q457" s="99"/>
    </row>
    <row r="458" spans="1:17" ht="12.75">
      <c r="A458" s="121">
        <v>456</v>
      </c>
      <c r="B458" s="122" t="s">
        <v>195</v>
      </c>
      <c r="C458" s="163">
        <v>125</v>
      </c>
      <c r="D458" s="112" t="str">
        <f t="shared" si="7"/>
        <v>MUSTAFA BAYDI</v>
      </c>
      <c r="E458" s="162" t="s">
        <v>95</v>
      </c>
      <c r="F458" s="162" t="s">
        <v>482</v>
      </c>
      <c r="Q458" s="99"/>
    </row>
    <row r="459" spans="1:17" ht="12.75">
      <c r="A459" s="121">
        <v>457</v>
      </c>
      <c r="B459" s="122" t="s">
        <v>195</v>
      </c>
      <c r="C459" s="163">
        <v>141</v>
      </c>
      <c r="D459" s="112" t="str">
        <f t="shared" si="7"/>
        <v>MERT KUTAY BAŞAK</v>
      </c>
      <c r="E459" s="162" t="s">
        <v>821</v>
      </c>
      <c r="F459" s="162" t="s">
        <v>822</v>
      </c>
      <c r="Q459" s="99"/>
    </row>
    <row r="460" spans="1:17" ht="12.75">
      <c r="A460" s="121">
        <v>458</v>
      </c>
      <c r="B460" s="122" t="s">
        <v>195</v>
      </c>
      <c r="C460" s="163">
        <v>143</v>
      </c>
      <c r="D460" s="112" t="str">
        <f t="shared" si="7"/>
        <v>HUSSEIN SALAHIAN</v>
      </c>
      <c r="E460" s="162" t="s">
        <v>791</v>
      </c>
      <c r="F460" s="162" t="s">
        <v>792</v>
      </c>
      <c r="Q460" s="99"/>
    </row>
    <row r="461" spans="1:17" ht="12.75">
      <c r="A461" s="121">
        <v>459</v>
      </c>
      <c r="B461" s="122" t="s">
        <v>195</v>
      </c>
      <c r="C461" s="163">
        <v>640</v>
      </c>
      <c r="D461" s="112" t="str">
        <f t="shared" si="7"/>
        <v>ENES ŞAHİN</v>
      </c>
      <c r="E461" s="162" t="s">
        <v>124</v>
      </c>
      <c r="F461" s="162" t="s">
        <v>56</v>
      </c>
      <c r="Q461" s="99"/>
    </row>
    <row r="462" spans="1:17" ht="12.75">
      <c r="A462" s="121">
        <v>460</v>
      </c>
      <c r="B462" s="122" t="s">
        <v>195</v>
      </c>
      <c r="C462" s="163">
        <v>643</v>
      </c>
      <c r="D462" s="112" t="str">
        <f t="shared" si="7"/>
        <v>SAMEDCAN DÖNMEZ</v>
      </c>
      <c r="E462" s="162" t="s">
        <v>374</v>
      </c>
      <c r="F462" s="162" t="s">
        <v>375</v>
      </c>
      <c r="Q462" s="99"/>
    </row>
    <row r="463" spans="1:17" ht="12.75">
      <c r="A463" s="121">
        <v>461</v>
      </c>
      <c r="B463" s="122" t="s">
        <v>195</v>
      </c>
      <c r="C463" s="163">
        <v>668</v>
      </c>
      <c r="D463" s="112" t="str">
        <f t="shared" si="7"/>
        <v>CANAN AKKUŞ</v>
      </c>
      <c r="E463" s="162" t="s">
        <v>50</v>
      </c>
      <c r="F463" s="162" t="s">
        <v>441</v>
      </c>
      <c r="Q463" s="99"/>
    </row>
    <row r="464" spans="1:17" ht="12.75">
      <c r="A464" s="121">
        <v>462</v>
      </c>
      <c r="B464" s="122" t="s">
        <v>195</v>
      </c>
      <c r="C464" s="163">
        <v>670</v>
      </c>
      <c r="D464" s="112" t="str">
        <f t="shared" si="7"/>
        <v>SUDEM SONAY DİKMEN</v>
      </c>
      <c r="E464" s="162" t="s">
        <v>442</v>
      </c>
      <c r="F464" s="162" t="s">
        <v>443</v>
      </c>
      <c r="Q464" s="99"/>
    </row>
    <row r="465" spans="1:17" ht="12.75">
      <c r="A465" s="121">
        <v>463</v>
      </c>
      <c r="B465" s="122" t="s">
        <v>195</v>
      </c>
      <c r="C465" s="163">
        <v>671</v>
      </c>
      <c r="D465" s="112" t="str">
        <f t="shared" si="7"/>
        <v>ABDULLAH ZİYA KARAOSMANOĞLU</v>
      </c>
      <c r="E465" s="162" t="s">
        <v>444</v>
      </c>
      <c r="F465" s="162" t="s">
        <v>445</v>
      </c>
      <c r="Q465" s="99"/>
    </row>
    <row r="466" spans="1:17" ht="12.75">
      <c r="A466" s="121">
        <v>464</v>
      </c>
      <c r="B466" s="122" t="s">
        <v>195</v>
      </c>
      <c r="C466" s="163">
        <v>673</v>
      </c>
      <c r="D466" s="112" t="str">
        <f t="shared" si="7"/>
        <v>DAMLANUR AYGÜN</v>
      </c>
      <c r="E466" s="162" t="s">
        <v>63</v>
      </c>
      <c r="F466" s="162" t="s">
        <v>447</v>
      </c>
      <c r="Q466" s="99"/>
    </row>
    <row r="467" spans="1:17" ht="12.75">
      <c r="A467" s="121">
        <v>465</v>
      </c>
      <c r="B467" s="122" t="s">
        <v>195</v>
      </c>
      <c r="C467" s="163">
        <v>771</v>
      </c>
      <c r="D467" s="112" t="str">
        <f t="shared" si="7"/>
        <v>İSMAİL CEM YILMAZ</v>
      </c>
      <c r="E467" s="162" t="s">
        <v>1110</v>
      </c>
      <c r="F467" s="162" t="s">
        <v>315</v>
      </c>
      <c r="Q467" s="99"/>
    </row>
    <row r="468" spans="1:17" ht="12.75">
      <c r="A468" s="121">
        <v>466</v>
      </c>
      <c r="B468" s="122" t="s">
        <v>195</v>
      </c>
      <c r="C468" s="163">
        <v>944</v>
      </c>
      <c r="D468" s="112" t="str">
        <f t="shared" si="7"/>
        <v>İREM DİKEL</v>
      </c>
      <c r="E468" s="162" t="s">
        <v>33</v>
      </c>
      <c r="F468" s="162" t="s">
        <v>451</v>
      </c>
      <c r="Q468" s="99"/>
    </row>
    <row r="469" spans="1:17" ht="12.75">
      <c r="A469" s="121">
        <v>467</v>
      </c>
      <c r="B469" s="122" t="s">
        <v>195</v>
      </c>
      <c r="C469" s="163">
        <v>1001</v>
      </c>
      <c r="D469" s="112" t="str">
        <f t="shared" si="7"/>
        <v>ESRA DEMİR</v>
      </c>
      <c r="E469" s="162" t="s">
        <v>46</v>
      </c>
      <c r="F469" s="162" t="s">
        <v>393</v>
      </c>
      <c r="Q469" s="99"/>
    </row>
    <row r="470" spans="1:17" ht="12.75">
      <c r="A470" s="121">
        <v>468</v>
      </c>
      <c r="B470" s="122" t="s">
        <v>195</v>
      </c>
      <c r="C470" s="163">
        <v>1007</v>
      </c>
      <c r="D470" s="112" t="str">
        <f t="shared" si="7"/>
        <v>TASİN MUSTAFA YILDIRIM</v>
      </c>
      <c r="E470" s="162" t="s">
        <v>795</v>
      </c>
      <c r="F470" s="162" t="s">
        <v>339</v>
      </c>
      <c r="Q470" s="99"/>
    </row>
    <row r="471" spans="1:17" ht="12.75">
      <c r="A471" s="121">
        <v>469</v>
      </c>
      <c r="B471" s="122" t="s">
        <v>195</v>
      </c>
      <c r="C471" s="163">
        <v>2021</v>
      </c>
      <c r="D471" s="112" t="str">
        <f t="shared" si="7"/>
        <v>AYTEKİN TALHA EYÜPOĞLU</v>
      </c>
      <c r="E471" s="162" t="s">
        <v>1108</v>
      </c>
      <c r="F471" s="162" t="s">
        <v>1109</v>
      </c>
      <c r="Q471" s="99"/>
    </row>
    <row r="472" spans="1:17" ht="12.75">
      <c r="A472" s="121">
        <v>470</v>
      </c>
      <c r="B472" s="122" t="s">
        <v>195</v>
      </c>
      <c r="C472" s="163">
        <v>2025</v>
      </c>
      <c r="D472" s="112" t="str">
        <f t="shared" si="7"/>
        <v>SİMA GÜL YAYLACI</v>
      </c>
      <c r="E472" s="162" t="s">
        <v>1111</v>
      </c>
      <c r="F472" s="162" t="s">
        <v>1112</v>
      </c>
      <c r="Q472" s="99"/>
    </row>
    <row r="473" spans="1:17" ht="12.75">
      <c r="A473" s="121">
        <v>471</v>
      </c>
      <c r="B473" s="122" t="s">
        <v>195</v>
      </c>
      <c r="C473" s="163">
        <v>8354</v>
      </c>
      <c r="D473" s="112" t="str">
        <f t="shared" si="7"/>
        <v>ASIM KARAALİOĞLU</v>
      </c>
      <c r="E473" s="162" t="s">
        <v>271</v>
      </c>
      <c r="F473" s="162" t="s">
        <v>384</v>
      </c>
      <c r="Q473" s="99"/>
    </row>
    <row r="474" spans="1:17" ht="12.75">
      <c r="A474" s="121">
        <v>472</v>
      </c>
      <c r="B474" s="122" t="s">
        <v>195</v>
      </c>
      <c r="C474" s="163">
        <v>8506</v>
      </c>
      <c r="D474" s="112" t="str">
        <f t="shared" si="7"/>
        <v>SENA NUR KAHREMAN</v>
      </c>
      <c r="E474" s="162" t="s">
        <v>51</v>
      </c>
      <c r="F474" s="162" t="s">
        <v>351</v>
      </c>
      <c r="Q474" s="99"/>
    </row>
    <row r="475" spans="1:17" ht="12.75">
      <c r="A475" s="121">
        <v>473</v>
      </c>
      <c r="B475" s="122" t="s">
        <v>195</v>
      </c>
      <c r="C475" s="163">
        <v>8510</v>
      </c>
      <c r="D475" s="112" t="str">
        <f t="shared" si="7"/>
        <v>SİNEM İYDİR</v>
      </c>
      <c r="E475" s="162" t="s">
        <v>117</v>
      </c>
      <c r="F475" s="162" t="s">
        <v>389</v>
      </c>
      <c r="Q475" s="99"/>
    </row>
    <row r="476" spans="1:17" ht="12.75">
      <c r="A476" s="121">
        <v>474</v>
      </c>
      <c r="B476" s="122" t="s">
        <v>195</v>
      </c>
      <c r="C476" s="163">
        <v>8519</v>
      </c>
      <c r="D476" s="112" t="str">
        <f t="shared" si="7"/>
        <v>ÖZNUR KÜÇÜKÖMEROĞLU</v>
      </c>
      <c r="E476" s="162" t="s">
        <v>72</v>
      </c>
      <c r="F476" s="162" t="s">
        <v>390</v>
      </c>
      <c r="Q476" s="99"/>
    </row>
    <row r="477" spans="1:17" ht="12.75">
      <c r="A477" s="121">
        <v>475</v>
      </c>
      <c r="B477" s="122" t="s">
        <v>195</v>
      </c>
      <c r="C477" s="163">
        <v>8521</v>
      </c>
      <c r="D477" s="112" t="str">
        <f t="shared" si="7"/>
        <v>ERHAN KUZUOĞLU</v>
      </c>
      <c r="E477" s="162" t="s">
        <v>32</v>
      </c>
      <c r="F477" s="162" t="s">
        <v>417</v>
      </c>
      <c r="Q477" s="99"/>
    </row>
    <row r="478" spans="1:17" ht="12.75">
      <c r="A478" s="121">
        <v>476</v>
      </c>
      <c r="B478" s="122" t="s">
        <v>195</v>
      </c>
      <c r="C478" s="163">
        <v>8522</v>
      </c>
      <c r="D478" s="112" t="str">
        <f t="shared" si="7"/>
        <v>HAVVA CEMRE CİVELEKOĞLU</v>
      </c>
      <c r="E478" s="162" t="s">
        <v>452</v>
      </c>
      <c r="F478" s="162" t="s">
        <v>453</v>
      </c>
      <c r="Q478" s="99"/>
    </row>
    <row r="479" spans="1:17" ht="12.75">
      <c r="A479" s="121">
        <v>477</v>
      </c>
      <c r="B479" s="122" t="s">
        <v>195</v>
      </c>
      <c r="C479" s="163">
        <v>8523</v>
      </c>
      <c r="D479" s="112" t="str">
        <f t="shared" si="7"/>
        <v>GAMZE İPEK</v>
      </c>
      <c r="E479" s="162" t="s">
        <v>112</v>
      </c>
      <c r="F479" s="162" t="s">
        <v>317</v>
      </c>
      <c r="Q479" s="99"/>
    </row>
    <row r="480" spans="1:17" ht="12.75">
      <c r="A480" s="121">
        <v>478</v>
      </c>
      <c r="B480" s="122" t="s">
        <v>195</v>
      </c>
      <c r="C480" s="163">
        <v>8533</v>
      </c>
      <c r="D480" s="112" t="str">
        <f t="shared" si="7"/>
        <v>ŞEHRİ BOZKIR</v>
      </c>
      <c r="E480" s="162" t="s">
        <v>418</v>
      </c>
      <c r="F480" s="162" t="s">
        <v>419</v>
      </c>
      <c r="Q480" s="99"/>
    </row>
    <row r="481" spans="1:17" ht="12.75">
      <c r="A481" s="121">
        <v>479</v>
      </c>
      <c r="B481" s="122" t="s">
        <v>195</v>
      </c>
      <c r="C481" s="163">
        <v>8561</v>
      </c>
      <c r="D481" s="112" t="str">
        <f t="shared" si="7"/>
        <v>SEMİH KURDAŞ</v>
      </c>
      <c r="E481" s="162" t="s">
        <v>38</v>
      </c>
      <c r="F481" s="162" t="s">
        <v>460</v>
      </c>
      <c r="Q481" s="99"/>
    </row>
    <row r="482" spans="1:17" ht="12.75">
      <c r="A482" s="121">
        <v>480</v>
      </c>
      <c r="B482" s="122" t="s">
        <v>195</v>
      </c>
      <c r="C482" s="163">
        <v>8576</v>
      </c>
      <c r="D482" s="112" t="str">
        <f t="shared" si="7"/>
        <v>İBRAHİM BOZBAĞ</v>
      </c>
      <c r="E482" s="162" t="s">
        <v>359</v>
      </c>
      <c r="F482" s="162" t="s">
        <v>461</v>
      </c>
      <c r="Q482" s="99"/>
    </row>
    <row r="483" spans="1:17" ht="12.75">
      <c r="A483" s="121">
        <v>481</v>
      </c>
      <c r="B483" s="122" t="s">
        <v>195</v>
      </c>
      <c r="C483" s="163">
        <v>8595</v>
      </c>
      <c r="D483" s="112" t="str">
        <f t="shared" si="7"/>
        <v>FAİK GÜLCEOĞLU</v>
      </c>
      <c r="E483" s="162" t="s">
        <v>398</v>
      </c>
      <c r="F483" s="162" t="s">
        <v>399</v>
      </c>
      <c r="Q483" s="99"/>
    </row>
    <row r="484" spans="1:17" ht="12.75">
      <c r="A484" s="121">
        <v>482</v>
      </c>
      <c r="B484" s="122" t="s">
        <v>195</v>
      </c>
      <c r="C484" s="163">
        <v>8605</v>
      </c>
      <c r="D484" s="112" t="str">
        <f t="shared" si="7"/>
        <v>ATAKAN PAZARLI</v>
      </c>
      <c r="E484" s="162" t="s">
        <v>234</v>
      </c>
      <c r="F484" s="162" t="s">
        <v>462</v>
      </c>
      <c r="Q484" s="99"/>
    </row>
    <row r="485" spans="1:17" ht="12.75">
      <c r="A485" s="121">
        <v>483</v>
      </c>
      <c r="B485" s="122" t="s">
        <v>195</v>
      </c>
      <c r="C485" s="163">
        <v>8608</v>
      </c>
      <c r="D485" s="112" t="str">
        <f t="shared" si="7"/>
        <v>MUHAMMET KARSLIOĞLU</v>
      </c>
      <c r="E485" s="162" t="s">
        <v>218</v>
      </c>
      <c r="F485" s="162" t="s">
        <v>463</v>
      </c>
      <c r="Q485" s="99"/>
    </row>
    <row r="486" spans="1:17" ht="12.75">
      <c r="A486" s="121">
        <v>484</v>
      </c>
      <c r="B486" s="122" t="s">
        <v>195</v>
      </c>
      <c r="C486" s="163">
        <v>8625</v>
      </c>
      <c r="D486" s="112" t="str">
        <f t="shared" si="7"/>
        <v>HÜSEYİN FEYZİ UZUN</v>
      </c>
      <c r="E486" s="162" t="s">
        <v>464</v>
      </c>
      <c r="F486" s="162" t="s">
        <v>465</v>
      </c>
      <c r="Q486" s="99"/>
    </row>
    <row r="487" spans="1:17" ht="12.75">
      <c r="A487" s="121">
        <v>485</v>
      </c>
      <c r="B487" s="122" t="s">
        <v>195</v>
      </c>
      <c r="C487" s="163">
        <v>8628</v>
      </c>
      <c r="D487" s="112" t="str">
        <f t="shared" si="7"/>
        <v>ATAKAN DUMAN</v>
      </c>
      <c r="E487" s="162" t="s">
        <v>234</v>
      </c>
      <c r="F487" s="162" t="s">
        <v>388</v>
      </c>
      <c r="Q487" s="99"/>
    </row>
    <row r="488" spans="1:17" ht="12.75">
      <c r="A488" s="121">
        <v>486</v>
      </c>
      <c r="B488" s="122" t="s">
        <v>195</v>
      </c>
      <c r="C488" s="163">
        <v>8650</v>
      </c>
      <c r="D488" s="112" t="str">
        <f t="shared" si="7"/>
        <v>ALPER KİTİROĞLU</v>
      </c>
      <c r="E488" s="162" t="s">
        <v>225</v>
      </c>
      <c r="F488" s="162" t="s">
        <v>341</v>
      </c>
      <c r="Q488" s="99"/>
    </row>
    <row r="489" spans="1:17" ht="12.75">
      <c r="A489" s="121">
        <v>487</v>
      </c>
      <c r="B489" s="122" t="s">
        <v>195</v>
      </c>
      <c r="C489" s="163">
        <v>8913</v>
      </c>
      <c r="D489" s="112" t="str">
        <f t="shared" si="7"/>
        <v>GAMZE KAŞOĞLU</v>
      </c>
      <c r="E489" s="162" t="s">
        <v>112</v>
      </c>
      <c r="F489" s="162" t="s">
        <v>344</v>
      </c>
      <c r="Q489" s="99"/>
    </row>
    <row r="490" spans="1:17" ht="12.75">
      <c r="A490" s="121">
        <v>488</v>
      </c>
      <c r="B490" s="122" t="s">
        <v>195</v>
      </c>
      <c r="C490" s="163">
        <v>10005</v>
      </c>
      <c r="D490" s="112" t="str">
        <f t="shared" si="7"/>
        <v>BEYZA KÜÇÜKBALTACI</v>
      </c>
      <c r="E490" s="162" t="s">
        <v>108</v>
      </c>
      <c r="F490" s="162" t="s">
        <v>820</v>
      </c>
      <c r="Q490" s="99"/>
    </row>
    <row r="491" spans="1:17" ht="12.75">
      <c r="A491" s="121">
        <v>489</v>
      </c>
      <c r="B491" s="122" t="s">
        <v>195</v>
      </c>
      <c r="C491" s="163">
        <v>10033</v>
      </c>
      <c r="D491" s="112" t="str">
        <f t="shared" si="7"/>
        <v>ÖMER FARUK TOPALOĞLU</v>
      </c>
      <c r="E491" s="162" t="s">
        <v>107</v>
      </c>
      <c r="F491" s="162" t="s">
        <v>610</v>
      </c>
      <c r="Q491" s="99"/>
    </row>
    <row r="492" spans="1:17" ht="12.75">
      <c r="A492" s="121">
        <v>490</v>
      </c>
      <c r="B492" s="122" t="s">
        <v>200</v>
      </c>
      <c r="C492" s="163">
        <v>26</v>
      </c>
      <c r="D492" s="112" t="str">
        <f t="shared" si="7"/>
        <v>YUSUF KARAŞOĞLU</v>
      </c>
      <c r="E492" s="162" t="s">
        <v>76</v>
      </c>
      <c r="F492" s="162" t="s">
        <v>469</v>
      </c>
      <c r="Q492" s="99"/>
    </row>
    <row r="493" spans="1:17" ht="12.75">
      <c r="A493" s="121">
        <v>491</v>
      </c>
      <c r="B493" s="122" t="s">
        <v>200</v>
      </c>
      <c r="C493" s="163">
        <v>106</v>
      </c>
      <c r="D493" s="112" t="str">
        <f t="shared" si="7"/>
        <v>MEHMET URAL KAYIKÇI</v>
      </c>
      <c r="E493" s="162" t="s">
        <v>634</v>
      </c>
      <c r="F493" s="162" t="s">
        <v>635</v>
      </c>
      <c r="Q493" s="99"/>
    </row>
    <row r="494" spans="1:17" ht="12.75">
      <c r="A494" s="121">
        <v>492</v>
      </c>
      <c r="B494" s="122" t="s">
        <v>200</v>
      </c>
      <c r="C494" s="163">
        <v>108</v>
      </c>
      <c r="D494" s="112" t="str">
        <f t="shared" si="7"/>
        <v>ALİ EFE LÜTOĞLU</v>
      </c>
      <c r="E494" s="162" t="s">
        <v>638</v>
      </c>
      <c r="F494" s="162" t="s">
        <v>639</v>
      </c>
      <c r="Q494" s="99"/>
    </row>
    <row r="495" spans="1:17" ht="12.75">
      <c r="A495" s="121">
        <v>493</v>
      </c>
      <c r="B495" s="122" t="s">
        <v>200</v>
      </c>
      <c r="C495" s="163">
        <v>124</v>
      </c>
      <c r="D495" s="112" t="str">
        <f t="shared" si="7"/>
        <v>MUSTAFA KAAN ÖZTOP</v>
      </c>
      <c r="E495" s="162" t="s">
        <v>797</v>
      </c>
      <c r="F495" s="162" t="s">
        <v>798</v>
      </c>
      <c r="Q495" s="99"/>
    </row>
    <row r="496" spans="1:17" ht="12.75">
      <c r="A496" s="121">
        <v>494</v>
      </c>
      <c r="B496" s="122" t="s">
        <v>200</v>
      </c>
      <c r="C496" s="163">
        <v>133</v>
      </c>
      <c r="D496" s="112" t="str">
        <f t="shared" si="7"/>
        <v>MEHMET MEFTUN KUTLU</v>
      </c>
      <c r="E496" s="162" t="s">
        <v>627</v>
      </c>
      <c r="F496" s="162" t="s">
        <v>628</v>
      </c>
      <c r="Q496" s="99"/>
    </row>
    <row r="497" spans="1:17" ht="12.75">
      <c r="A497" s="121">
        <v>495</v>
      </c>
      <c r="B497" s="122" t="s">
        <v>200</v>
      </c>
      <c r="C497" s="163">
        <v>135</v>
      </c>
      <c r="D497" s="112" t="str">
        <f t="shared" si="7"/>
        <v>FURKAN ÇORALOĞLU</v>
      </c>
      <c r="E497" s="162" t="s">
        <v>66</v>
      </c>
      <c r="F497" s="162" t="s">
        <v>800</v>
      </c>
      <c r="Q497" s="99"/>
    </row>
    <row r="498" spans="1:17" ht="12.75">
      <c r="A498" s="121">
        <v>496</v>
      </c>
      <c r="B498" s="122" t="s">
        <v>200</v>
      </c>
      <c r="C498" s="163">
        <v>136</v>
      </c>
      <c r="D498" s="112" t="str">
        <f aca="true" t="shared" si="8" ref="D498:D561">E498&amp;" "&amp;F498</f>
        <v>YASAMIN HABIBI</v>
      </c>
      <c r="E498" s="162" t="s">
        <v>801</v>
      </c>
      <c r="F498" s="162" t="s">
        <v>802</v>
      </c>
      <c r="Q498" s="99"/>
    </row>
    <row r="499" spans="1:17" ht="12.75">
      <c r="A499" s="121">
        <v>497</v>
      </c>
      <c r="B499" s="122" t="s">
        <v>200</v>
      </c>
      <c r="C499" s="163">
        <v>142</v>
      </c>
      <c r="D499" s="112" t="str">
        <f t="shared" si="8"/>
        <v>ONUR CAN ŞİŞMAN</v>
      </c>
      <c r="E499" s="162" t="s">
        <v>823</v>
      </c>
      <c r="F499" s="162" t="s">
        <v>334</v>
      </c>
      <c r="Q499" s="99"/>
    </row>
    <row r="500" spans="1:17" ht="12.75">
      <c r="A500" s="121">
        <v>498</v>
      </c>
      <c r="B500" s="122" t="s">
        <v>200</v>
      </c>
      <c r="C500" s="163">
        <v>153</v>
      </c>
      <c r="D500" s="112" t="str">
        <f t="shared" si="8"/>
        <v>ŞEYMA KARAKAYA</v>
      </c>
      <c r="E500" s="162" t="s">
        <v>216</v>
      </c>
      <c r="F500" s="162" t="s">
        <v>592</v>
      </c>
      <c r="Q500" s="99"/>
    </row>
    <row r="501" spans="1:17" ht="12.75">
      <c r="A501" s="121">
        <v>499</v>
      </c>
      <c r="B501" s="122" t="s">
        <v>200</v>
      </c>
      <c r="C501" s="163">
        <v>158</v>
      </c>
      <c r="D501" s="112" t="str">
        <f t="shared" si="8"/>
        <v>AYŞEGÜL ÇANAKÇI</v>
      </c>
      <c r="E501" s="162" t="s">
        <v>813</v>
      </c>
      <c r="F501" s="162" t="s">
        <v>614</v>
      </c>
      <c r="Q501" s="99"/>
    </row>
    <row r="502" spans="1:17" ht="12.75">
      <c r="A502" s="121">
        <v>500</v>
      </c>
      <c r="B502" s="122" t="s">
        <v>200</v>
      </c>
      <c r="C502" s="163">
        <v>395</v>
      </c>
      <c r="D502" s="112" t="str">
        <f t="shared" si="8"/>
        <v>ATA EMİRHAN KARAMAHMUTOĞLU</v>
      </c>
      <c r="E502" s="162" t="s">
        <v>1113</v>
      </c>
      <c r="F502" s="162" t="s">
        <v>1114</v>
      </c>
      <c r="Q502" s="99"/>
    </row>
    <row r="503" spans="1:17" ht="12.75">
      <c r="A503" s="121">
        <v>501</v>
      </c>
      <c r="B503" s="122" t="s">
        <v>200</v>
      </c>
      <c r="C503" s="163">
        <v>396</v>
      </c>
      <c r="D503" s="112" t="str">
        <f t="shared" si="8"/>
        <v>BÜŞRA KURTULUŞ</v>
      </c>
      <c r="E503" s="162" t="s">
        <v>86</v>
      </c>
      <c r="F503" s="162" t="s">
        <v>1115</v>
      </c>
      <c r="Q503" s="99"/>
    </row>
    <row r="504" spans="1:17" ht="12.75">
      <c r="A504" s="121">
        <v>502</v>
      </c>
      <c r="B504" s="122" t="s">
        <v>200</v>
      </c>
      <c r="C504" s="163">
        <v>500</v>
      </c>
      <c r="D504" s="112" t="str">
        <f t="shared" si="8"/>
        <v>AÇELYA ALICIOĞLU</v>
      </c>
      <c r="E504" s="162" t="s">
        <v>207</v>
      </c>
      <c r="F504" s="162" t="s">
        <v>439</v>
      </c>
      <c r="Q504" s="99"/>
    </row>
    <row r="505" spans="1:17" ht="12.75">
      <c r="A505" s="121">
        <v>503</v>
      </c>
      <c r="B505" s="122" t="s">
        <v>200</v>
      </c>
      <c r="C505" s="163">
        <v>618</v>
      </c>
      <c r="D505" s="112" t="str">
        <f t="shared" si="8"/>
        <v>KHALIL RAHIMI</v>
      </c>
      <c r="E505" s="162" t="s">
        <v>1116</v>
      </c>
      <c r="F505" s="162" t="s">
        <v>1117</v>
      </c>
      <c r="Q505" s="99"/>
    </row>
    <row r="506" spans="1:17" ht="12.75">
      <c r="A506" s="121">
        <v>504</v>
      </c>
      <c r="B506" s="122" t="s">
        <v>200</v>
      </c>
      <c r="C506" s="163">
        <v>620</v>
      </c>
      <c r="D506" s="112" t="str">
        <f t="shared" si="8"/>
        <v>EMİRHAN KARANDI</v>
      </c>
      <c r="E506" s="162" t="s">
        <v>34</v>
      </c>
      <c r="F506" s="162" t="s">
        <v>301</v>
      </c>
      <c r="Q506" s="99"/>
    </row>
    <row r="507" spans="1:17" ht="12.75">
      <c r="A507" s="121">
        <v>505</v>
      </c>
      <c r="B507" s="122" t="s">
        <v>200</v>
      </c>
      <c r="C507" s="163">
        <v>626</v>
      </c>
      <c r="D507" s="112" t="str">
        <f t="shared" si="8"/>
        <v>CANER CALKAZAN</v>
      </c>
      <c r="E507" s="162" t="s">
        <v>73</v>
      </c>
      <c r="F507" s="162" t="s">
        <v>304</v>
      </c>
      <c r="Q507" s="99"/>
    </row>
    <row r="508" spans="1:17" ht="12.75">
      <c r="A508" s="121">
        <v>506</v>
      </c>
      <c r="B508" s="122" t="s">
        <v>200</v>
      </c>
      <c r="C508" s="163">
        <v>809</v>
      </c>
      <c r="D508" s="112" t="str">
        <f t="shared" si="8"/>
        <v>MUSTAFA ZALİMALİOĞLU</v>
      </c>
      <c r="E508" s="162" t="s">
        <v>95</v>
      </c>
      <c r="F508" s="162" t="s">
        <v>502</v>
      </c>
      <c r="Q508" s="99"/>
    </row>
    <row r="509" spans="1:17" ht="12.75">
      <c r="A509" s="121">
        <v>507</v>
      </c>
      <c r="B509" s="122" t="s">
        <v>200</v>
      </c>
      <c r="C509" s="163">
        <v>994</v>
      </c>
      <c r="D509" s="112" t="str">
        <f t="shared" si="8"/>
        <v>BEYZANUR KILIÇ</v>
      </c>
      <c r="E509" s="162" t="s">
        <v>89</v>
      </c>
      <c r="F509" s="162" t="s">
        <v>414</v>
      </c>
      <c r="Q509" s="99"/>
    </row>
    <row r="510" spans="1:17" ht="12.75">
      <c r="A510" s="121">
        <v>508</v>
      </c>
      <c r="B510" s="122" t="s">
        <v>200</v>
      </c>
      <c r="C510" s="163">
        <v>1002</v>
      </c>
      <c r="D510" s="112" t="str">
        <f t="shared" si="8"/>
        <v>SENA AKINCI</v>
      </c>
      <c r="E510" s="162" t="s">
        <v>806</v>
      </c>
      <c r="F510" s="162" t="s">
        <v>807</v>
      </c>
      <c r="Q510" s="99"/>
    </row>
    <row r="511" spans="1:17" ht="12.75">
      <c r="A511" s="121">
        <v>509</v>
      </c>
      <c r="B511" s="122" t="s">
        <v>200</v>
      </c>
      <c r="C511" s="163">
        <v>1004</v>
      </c>
      <c r="D511" s="112" t="str">
        <f t="shared" si="8"/>
        <v>BEKİR EMRE GÜNEŞ</v>
      </c>
      <c r="E511" s="162" t="s">
        <v>793</v>
      </c>
      <c r="F511" s="162" t="s">
        <v>794</v>
      </c>
      <c r="Q511" s="99"/>
    </row>
    <row r="512" spans="1:17" ht="12.75">
      <c r="A512" s="121">
        <v>510</v>
      </c>
      <c r="B512" s="122" t="s">
        <v>200</v>
      </c>
      <c r="C512" s="163">
        <v>1009</v>
      </c>
      <c r="D512" s="112" t="str">
        <f t="shared" si="8"/>
        <v>ZEYNEB ALI AL TAIE</v>
      </c>
      <c r="E512" s="162" t="s">
        <v>816</v>
      </c>
      <c r="F512" s="162" t="s">
        <v>817</v>
      </c>
      <c r="Q512" s="99"/>
    </row>
    <row r="513" spans="1:17" ht="12.75">
      <c r="A513" s="121">
        <v>511</v>
      </c>
      <c r="B513" s="122" t="s">
        <v>200</v>
      </c>
      <c r="C513" s="163">
        <v>1037</v>
      </c>
      <c r="D513" s="112" t="str">
        <f t="shared" si="8"/>
        <v>MERVE ZEYNEP KÖŞKER</v>
      </c>
      <c r="E513" s="162" t="s">
        <v>809</v>
      </c>
      <c r="F513" s="162" t="s">
        <v>810</v>
      </c>
      <c r="Q513" s="99"/>
    </row>
    <row r="514" spans="1:17" ht="12.75">
      <c r="A514" s="121">
        <v>512</v>
      </c>
      <c r="B514" s="122" t="s">
        <v>200</v>
      </c>
      <c r="C514" s="163">
        <v>8517</v>
      </c>
      <c r="D514" s="112" t="str">
        <f t="shared" si="8"/>
        <v>YILMAZ KARA</v>
      </c>
      <c r="E514" s="162" t="s">
        <v>315</v>
      </c>
      <c r="F514" s="162" t="s">
        <v>307</v>
      </c>
      <c r="Q514" s="99"/>
    </row>
    <row r="515" spans="1:17" ht="12.75">
      <c r="A515" s="121">
        <v>513</v>
      </c>
      <c r="B515" s="122" t="s">
        <v>200</v>
      </c>
      <c r="C515" s="163">
        <v>8546</v>
      </c>
      <c r="D515" s="112" t="str">
        <f t="shared" si="8"/>
        <v>MELİH KESİM</v>
      </c>
      <c r="E515" s="162" t="s">
        <v>47</v>
      </c>
      <c r="F515" s="162" t="s">
        <v>421</v>
      </c>
      <c r="Q515" s="99"/>
    </row>
    <row r="516" spans="1:17" ht="12.75">
      <c r="A516" s="121">
        <v>514</v>
      </c>
      <c r="B516" s="122" t="s">
        <v>200</v>
      </c>
      <c r="C516" s="163">
        <v>8573</v>
      </c>
      <c r="D516" s="112" t="str">
        <f t="shared" si="8"/>
        <v>YUSUF EMRE ALTUN</v>
      </c>
      <c r="E516" s="162" t="s">
        <v>280</v>
      </c>
      <c r="F516" s="162" t="s">
        <v>350</v>
      </c>
      <c r="Q516" s="99"/>
    </row>
    <row r="517" spans="1:17" ht="12.75">
      <c r="A517" s="121">
        <v>515</v>
      </c>
      <c r="B517" s="122" t="s">
        <v>200</v>
      </c>
      <c r="C517" s="163">
        <v>8588</v>
      </c>
      <c r="D517" s="112" t="str">
        <f t="shared" si="8"/>
        <v>İREM NUR MERD</v>
      </c>
      <c r="E517" s="162" t="s">
        <v>263</v>
      </c>
      <c r="F517" s="162" t="s">
        <v>324</v>
      </c>
      <c r="Q517" s="99"/>
    </row>
    <row r="518" spans="1:17" ht="12.75">
      <c r="A518" s="121">
        <v>516</v>
      </c>
      <c r="B518" s="122" t="s">
        <v>200</v>
      </c>
      <c r="C518" s="163">
        <v>8589</v>
      </c>
      <c r="D518" s="112" t="str">
        <f t="shared" si="8"/>
        <v>SEMA ZENNUR KÜÇÜK</v>
      </c>
      <c r="E518" s="162" t="s">
        <v>396</v>
      </c>
      <c r="F518" s="162" t="s">
        <v>397</v>
      </c>
      <c r="Q518" s="99"/>
    </row>
    <row r="519" spans="1:17" ht="12.75">
      <c r="A519" s="121">
        <v>517</v>
      </c>
      <c r="B519" s="122" t="s">
        <v>200</v>
      </c>
      <c r="C519" s="163">
        <v>8593</v>
      </c>
      <c r="D519" s="112" t="str">
        <f t="shared" si="8"/>
        <v>OĞUZHAN ANBARCI</v>
      </c>
      <c r="E519" s="162" t="s">
        <v>70</v>
      </c>
      <c r="F519" s="162" t="s">
        <v>430</v>
      </c>
      <c r="Q519" s="99"/>
    </row>
    <row r="520" spans="1:17" ht="12.75">
      <c r="A520" s="121">
        <v>518</v>
      </c>
      <c r="B520" s="122" t="s">
        <v>200</v>
      </c>
      <c r="C520" s="163">
        <v>8594</v>
      </c>
      <c r="D520" s="112" t="str">
        <f t="shared" si="8"/>
        <v>HAZAL ŞİMŞİR</v>
      </c>
      <c r="E520" s="162" t="s">
        <v>325</v>
      </c>
      <c r="F520" s="162" t="s">
        <v>326</v>
      </c>
      <c r="Q520" s="99"/>
    </row>
    <row r="521" spans="1:17" ht="12.75">
      <c r="A521" s="121">
        <v>519</v>
      </c>
      <c r="B521" s="122" t="s">
        <v>200</v>
      </c>
      <c r="C521" s="163">
        <v>8601</v>
      </c>
      <c r="D521" s="112" t="str">
        <f t="shared" si="8"/>
        <v>ENDER YILMAZOĞLU</v>
      </c>
      <c r="E521" s="162" t="s">
        <v>400</v>
      </c>
      <c r="F521" s="162" t="s">
        <v>401</v>
      </c>
      <c r="Q521" s="99"/>
    </row>
    <row r="522" spans="1:17" ht="12.75">
      <c r="A522" s="121">
        <v>520</v>
      </c>
      <c r="B522" s="122" t="s">
        <v>200</v>
      </c>
      <c r="C522" s="163">
        <v>8648</v>
      </c>
      <c r="D522" s="112" t="str">
        <f t="shared" si="8"/>
        <v>ZEYNEP TÜRİTOĞLU</v>
      </c>
      <c r="E522" s="162" t="s">
        <v>92</v>
      </c>
      <c r="F522" s="162" t="s">
        <v>372</v>
      </c>
      <c r="Q522" s="99"/>
    </row>
    <row r="523" spans="1:17" ht="12.75">
      <c r="A523" s="121">
        <v>521</v>
      </c>
      <c r="B523" s="122" t="s">
        <v>200</v>
      </c>
      <c r="C523" s="163">
        <v>8651</v>
      </c>
      <c r="D523" s="112" t="str">
        <f t="shared" si="8"/>
        <v>YASİN UMUT ANAR</v>
      </c>
      <c r="E523" s="162" t="s">
        <v>342</v>
      </c>
      <c r="F523" s="162" t="s">
        <v>343</v>
      </c>
      <c r="Q523" s="99"/>
    </row>
    <row r="524" spans="1:17" ht="12.75">
      <c r="A524" s="121">
        <v>522</v>
      </c>
      <c r="B524" s="122" t="s">
        <v>193</v>
      </c>
      <c r="C524" s="163">
        <v>4</v>
      </c>
      <c r="D524" s="112" t="str">
        <f t="shared" si="8"/>
        <v>BEYZA NUR KAPDAN</v>
      </c>
      <c r="E524" s="162" t="s">
        <v>295</v>
      </c>
      <c r="F524" s="162" t="s">
        <v>564</v>
      </c>
      <c r="Q524" s="99"/>
    </row>
    <row r="525" spans="1:17" ht="12.75">
      <c r="A525" s="121">
        <v>523</v>
      </c>
      <c r="B525" s="122" t="s">
        <v>193</v>
      </c>
      <c r="C525" s="163">
        <v>87</v>
      </c>
      <c r="D525" s="112" t="str">
        <f t="shared" si="8"/>
        <v>AYŞE SELMA ALTUNCU</v>
      </c>
      <c r="E525" s="162" t="s">
        <v>647</v>
      </c>
      <c r="F525" s="162" t="s">
        <v>648</v>
      </c>
      <c r="Q525" s="99"/>
    </row>
    <row r="526" spans="1:17" ht="12.75">
      <c r="A526" s="121">
        <v>524</v>
      </c>
      <c r="B526" s="122" t="s">
        <v>193</v>
      </c>
      <c r="C526" s="163">
        <v>93</v>
      </c>
      <c r="D526" s="112" t="str">
        <f t="shared" si="8"/>
        <v>EREN TOPLU</v>
      </c>
      <c r="E526" s="162" t="s">
        <v>179</v>
      </c>
      <c r="F526" s="162" t="s">
        <v>642</v>
      </c>
      <c r="Q526" s="99"/>
    </row>
    <row r="527" spans="1:17" ht="12.75">
      <c r="A527" s="121">
        <v>525</v>
      </c>
      <c r="B527" s="122" t="s">
        <v>193</v>
      </c>
      <c r="C527" s="163">
        <v>94</v>
      </c>
      <c r="D527" s="112" t="str">
        <f t="shared" si="8"/>
        <v>YUNUS EMRE SÖNMEZ</v>
      </c>
      <c r="E527" s="162" t="s">
        <v>123</v>
      </c>
      <c r="F527" s="162" t="s">
        <v>643</v>
      </c>
      <c r="Q527" s="99"/>
    </row>
    <row r="528" spans="1:17" ht="12.75">
      <c r="A528" s="121">
        <v>526</v>
      </c>
      <c r="B528" s="122" t="s">
        <v>193</v>
      </c>
      <c r="C528" s="163">
        <v>98</v>
      </c>
      <c r="D528" s="112" t="str">
        <f t="shared" si="8"/>
        <v>OLCAY TİFTİK</v>
      </c>
      <c r="E528" s="162" t="s">
        <v>644</v>
      </c>
      <c r="F528" s="162" t="s">
        <v>645</v>
      </c>
      <c r="Q528" s="99"/>
    </row>
    <row r="529" spans="1:17" ht="12.75">
      <c r="A529" s="121">
        <v>527</v>
      </c>
      <c r="B529" s="122" t="s">
        <v>193</v>
      </c>
      <c r="C529" s="163">
        <v>104</v>
      </c>
      <c r="D529" s="112" t="str">
        <f t="shared" si="8"/>
        <v>BAHAR KİREMİTÇİOĞLU</v>
      </c>
      <c r="E529" s="162" t="s">
        <v>54</v>
      </c>
      <c r="F529" s="162" t="s">
        <v>811</v>
      </c>
      <c r="Q529" s="99"/>
    </row>
    <row r="530" spans="1:17" ht="12.75">
      <c r="A530" s="121">
        <v>528</v>
      </c>
      <c r="B530" s="122" t="s">
        <v>193</v>
      </c>
      <c r="C530" s="163">
        <v>110</v>
      </c>
      <c r="D530" s="112" t="str">
        <f t="shared" si="8"/>
        <v>BURAK ŞAHANOĞLU</v>
      </c>
      <c r="E530" s="162" t="s">
        <v>48</v>
      </c>
      <c r="F530" s="162" t="s">
        <v>646</v>
      </c>
      <c r="Q530" s="99"/>
    </row>
    <row r="531" spans="1:17" ht="12.75">
      <c r="A531" s="121">
        <v>529</v>
      </c>
      <c r="B531" s="122" t="s">
        <v>193</v>
      </c>
      <c r="C531" s="163">
        <v>113</v>
      </c>
      <c r="D531" s="112" t="str">
        <f t="shared" si="8"/>
        <v>RECEP AYDIN</v>
      </c>
      <c r="E531" s="162" t="s">
        <v>812</v>
      </c>
      <c r="F531" s="162" t="s">
        <v>605</v>
      </c>
      <c r="Q531" s="99"/>
    </row>
    <row r="532" spans="1:17" ht="12.75">
      <c r="A532" s="121">
        <v>530</v>
      </c>
      <c r="B532" s="122" t="s">
        <v>193</v>
      </c>
      <c r="C532" s="163">
        <v>123</v>
      </c>
      <c r="D532" s="112" t="str">
        <f t="shared" si="8"/>
        <v>ZEYNEP DENİZ</v>
      </c>
      <c r="E532" s="162" t="s">
        <v>92</v>
      </c>
      <c r="F532" s="162" t="s">
        <v>126</v>
      </c>
      <c r="Q532" s="99"/>
    </row>
    <row r="533" spans="1:17" ht="12.75">
      <c r="A533" s="121">
        <v>531</v>
      </c>
      <c r="B533" s="122" t="s">
        <v>193</v>
      </c>
      <c r="C533" s="163">
        <v>359</v>
      </c>
      <c r="D533" s="112" t="str">
        <f t="shared" si="8"/>
        <v>SAMET DELLİ</v>
      </c>
      <c r="E533" s="162" t="s">
        <v>1120</v>
      </c>
      <c r="F533" s="162" t="s">
        <v>1121</v>
      </c>
      <c r="Q533" s="99"/>
    </row>
    <row r="534" spans="1:17" ht="12.75">
      <c r="A534" s="121">
        <v>532</v>
      </c>
      <c r="B534" s="122" t="s">
        <v>193</v>
      </c>
      <c r="C534" s="163">
        <v>365</v>
      </c>
      <c r="D534" s="112" t="str">
        <f t="shared" si="8"/>
        <v>FATMA BEYZA TARI</v>
      </c>
      <c r="E534" s="162" t="s">
        <v>1118</v>
      </c>
      <c r="F534" s="162" t="s">
        <v>1119</v>
      </c>
      <c r="Q534" s="99"/>
    </row>
    <row r="535" spans="1:17" ht="12.75">
      <c r="A535" s="121">
        <v>533</v>
      </c>
      <c r="B535" s="122" t="s">
        <v>193</v>
      </c>
      <c r="C535" s="163">
        <v>542</v>
      </c>
      <c r="D535" s="112" t="str">
        <f t="shared" si="8"/>
        <v>TUĞÇE YAREN GÜNEŞ</v>
      </c>
      <c r="E535" s="162" t="s">
        <v>1123</v>
      </c>
      <c r="F535" s="162" t="s">
        <v>794</v>
      </c>
      <c r="Q535" s="99"/>
    </row>
    <row r="536" spans="1:17" ht="12.75">
      <c r="A536" s="121">
        <v>534</v>
      </c>
      <c r="B536" s="122" t="s">
        <v>193</v>
      </c>
      <c r="C536" s="163">
        <v>627</v>
      </c>
      <c r="D536" s="112" t="str">
        <f t="shared" si="8"/>
        <v>GÜL ŞİRİN KOÇ</v>
      </c>
      <c r="E536" s="162" t="s">
        <v>305</v>
      </c>
      <c r="F536" s="162" t="s">
        <v>306</v>
      </c>
      <c r="Q536" s="99"/>
    </row>
    <row r="537" spans="1:17" ht="12.75">
      <c r="A537" s="121">
        <v>535</v>
      </c>
      <c r="B537" s="122" t="s">
        <v>193</v>
      </c>
      <c r="C537" s="163">
        <v>678</v>
      </c>
      <c r="D537" s="112" t="str">
        <f t="shared" si="8"/>
        <v>MERT OLAĞ</v>
      </c>
      <c r="E537" s="162" t="s">
        <v>74</v>
      </c>
      <c r="F537" s="162" t="s">
        <v>449</v>
      </c>
      <c r="Q537" s="99"/>
    </row>
    <row r="538" spans="1:17" ht="12.75">
      <c r="A538" s="121">
        <v>536</v>
      </c>
      <c r="B538" s="122" t="s">
        <v>193</v>
      </c>
      <c r="C538" s="163">
        <v>683</v>
      </c>
      <c r="D538" s="112" t="str">
        <f t="shared" si="8"/>
        <v>HASAN ÇALIŞGAN</v>
      </c>
      <c r="E538" s="162" t="s">
        <v>61</v>
      </c>
      <c r="F538" s="162" t="s">
        <v>450</v>
      </c>
      <c r="Q538" s="99"/>
    </row>
    <row r="539" spans="1:17" ht="12.75">
      <c r="A539" s="121">
        <v>537</v>
      </c>
      <c r="B539" s="122" t="s">
        <v>193</v>
      </c>
      <c r="C539" s="163">
        <v>1032</v>
      </c>
      <c r="D539" s="112" t="str">
        <f t="shared" si="8"/>
        <v>ŞEYMA ZORLU</v>
      </c>
      <c r="E539" s="162" t="s">
        <v>216</v>
      </c>
      <c r="F539" s="162" t="s">
        <v>808</v>
      </c>
      <c r="Q539" s="99"/>
    </row>
    <row r="540" spans="1:17" ht="12.75">
      <c r="A540" s="121">
        <v>538</v>
      </c>
      <c r="B540" s="122" t="s">
        <v>193</v>
      </c>
      <c r="C540" s="163">
        <v>1039</v>
      </c>
      <c r="D540" s="112" t="str">
        <f t="shared" si="8"/>
        <v>ZEYNEP KUMCU</v>
      </c>
      <c r="E540" s="162" t="s">
        <v>92</v>
      </c>
      <c r="F540" s="162" t="s">
        <v>824</v>
      </c>
      <c r="Q540" s="99"/>
    </row>
    <row r="541" spans="1:17" ht="12.75">
      <c r="A541" s="121">
        <v>539</v>
      </c>
      <c r="B541" s="122" t="s">
        <v>193</v>
      </c>
      <c r="C541" s="163">
        <v>1053</v>
      </c>
      <c r="D541" s="112" t="str">
        <f t="shared" si="8"/>
        <v>ABRAR METHAQ ABDULAZEEZ ALFALAHI</v>
      </c>
      <c r="E541" s="162" t="s">
        <v>818</v>
      </c>
      <c r="F541" s="162" t="s">
        <v>819</v>
      </c>
      <c r="Q541" s="99"/>
    </row>
    <row r="542" spans="1:17" ht="12.75">
      <c r="A542" s="121">
        <v>540</v>
      </c>
      <c r="B542" s="122" t="s">
        <v>193</v>
      </c>
      <c r="C542" s="163">
        <v>2027</v>
      </c>
      <c r="D542" s="112" t="str">
        <f t="shared" si="8"/>
        <v>SÜLEYMAN GÜNGÖR</v>
      </c>
      <c r="E542" s="162" t="s">
        <v>1122</v>
      </c>
      <c r="F542" s="162" t="s">
        <v>676</v>
      </c>
      <c r="Q542" s="99"/>
    </row>
    <row r="543" spans="1:17" ht="12.75">
      <c r="A543" s="121">
        <v>541</v>
      </c>
      <c r="B543" s="122" t="s">
        <v>193</v>
      </c>
      <c r="C543" s="163">
        <v>2029</v>
      </c>
      <c r="D543" s="112" t="str">
        <f t="shared" si="8"/>
        <v>SEMİH ÖZBAY</v>
      </c>
      <c r="E543" s="162" t="s">
        <v>38</v>
      </c>
      <c r="F543" s="162" t="s">
        <v>961</v>
      </c>
      <c r="Q543" s="99"/>
    </row>
    <row r="544" spans="1:17" ht="12.75">
      <c r="A544" s="121">
        <v>542</v>
      </c>
      <c r="B544" s="122" t="s">
        <v>193</v>
      </c>
      <c r="C544" s="163">
        <v>8500</v>
      </c>
      <c r="D544" s="112" t="str">
        <f t="shared" si="8"/>
        <v>YUSUF ÇILGINOĞLU</v>
      </c>
      <c r="E544" s="162" t="s">
        <v>76</v>
      </c>
      <c r="F544" s="162" t="s">
        <v>313</v>
      </c>
      <c r="Q544" s="99"/>
    </row>
    <row r="545" spans="1:17" ht="12.75">
      <c r="A545" s="121">
        <v>543</v>
      </c>
      <c r="B545" s="122" t="s">
        <v>193</v>
      </c>
      <c r="C545" s="163">
        <v>8507</v>
      </c>
      <c r="D545" s="112" t="str">
        <f t="shared" si="8"/>
        <v>SILA SEYMENOĞLU</v>
      </c>
      <c r="E545" s="162" t="s">
        <v>277</v>
      </c>
      <c r="F545" s="162" t="s">
        <v>314</v>
      </c>
      <c r="Q545" s="99"/>
    </row>
    <row r="546" spans="1:17" ht="12.75">
      <c r="A546" s="121">
        <v>544</v>
      </c>
      <c r="B546" s="122" t="s">
        <v>193</v>
      </c>
      <c r="C546" s="163">
        <v>8526</v>
      </c>
      <c r="D546" s="112" t="str">
        <f t="shared" si="8"/>
        <v>MEHMET BEKİROĞLU</v>
      </c>
      <c r="E546" s="162" t="s">
        <v>71</v>
      </c>
      <c r="F546" s="162" t="s">
        <v>455</v>
      </c>
      <c r="Q546" s="99"/>
    </row>
    <row r="547" spans="1:17" ht="12.75">
      <c r="A547" s="121">
        <v>545</v>
      </c>
      <c r="B547" s="122" t="s">
        <v>193</v>
      </c>
      <c r="C547" s="163">
        <v>8527</v>
      </c>
      <c r="D547" s="112" t="str">
        <f t="shared" si="8"/>
        <v>BÜŞRA BEKİROĞLU</v>
      </c>
      <c r="E547" s="162" t="s">
        <v>86</v>
      </c>
      <c r="F547" s="162" t="s">
        <v>455</v>
      </c>
      <c r="Q547" s="99"/>
    </row>
    <row r="548" spans="1:17" ht="12.75">
      <c r="A548" s="121">
        <v>546</v>
      </c>
      <c r="B548" s="122" t="s">
        <v>193</v>
      </c>
      <c r="C548" s="163">
        <v>8539</v>
      </c>
      <c r="D548" s="112" t="str">
        <f t="shared" si="8"/>
        <v>MURAT ŞAHİN</v>
      </c>
      <c r="E548" s="162" t="s">
        <v>113</v>
      </c>
      <c r="F548" s="162" t="s">
        <v>56</v>
      </c>
      <c r="Q548" s="99"/>
    </row>
    <row r="549" spans="1:17" ht="12.75">
      <c r="A549" s="121">
        <v>547</v>
      </c>
      <c r="B549" s="122" t="s">
        <v>193</v>
      </c>
      <c r="C549" s="163">
        <v>8566</v>
      </c>
      <c r="D549" s="112" t="str">
        <f t="shared" si="8"/>
        <v>BAHAR ERİKCİ</v>
      </c>
      <c r="E549" s="162" t="s">
        <v>54</v>
      </c>
      <c r="F549" s="162" t="s">
        <v>424</v>
      </c>
      <c r="Q549" s="99"/>
    </row>
    <row r="550" spans="1:17" ht="12.75">
      <c r="A550" s="121">
        <v>548</v>
      </c>
      <c r="B550" s="122" t="s">
        <v>193</v>
      </c>
      <c r="C550" s="163">
        <v>8579</v>
      </c>
      <c r="D550" s="112" t="str">
        <f t="shared" si="8"/>
        <v>UĞUR CAN YILMAZ</v>
      </c>
      <c r="E550" s="162" t="s">
        <v>394</v>
      </c>
      <c r="F550" s="162" t="s">
        <v>315</v>
      </c>
      <c r="Q550" s="99"/>
    </row>
    <row r="551" spans="1:17" ht="12.75">
      <c r="A551" s="121">
        <v>549</v>
      </c>
      <c r="B551" s="122" t="s">
        <v>193</v>
      </c>
      <c r="C551" s="163">
        <v>8583</v>
      </c>
      <c r="D551" s="112" t="str">
        <f t="shared" si="8"/>
        <v>EKREM TAŞCI</v>
      </c>
      <c r="E551" s="162" t="s">
        <v>395</v>
      </c>
      <c r="F551" s="162" t="s">
        <v>360</v>
      </c>
      <c r="Q551" s="99"/>
    </row>
    <row r="552" spans="1:17" ht="12.75">
      <c r="A552" s="121">
        <v>550</v>
      </c>
      <c r="B552" s="122" t="s">
        <v>193</v>
      </c>
      <c r="C552" s="163">
        <v>8587</v>
      </c>
      <c r="D552" s="112" t="str">
        <f t="shared" si="8"/>
        <v>DERYA HOTANOĞLU</v>
      </c>
      <c r="E552" s="162" t="s">
        <v>93</v>
      </c>
      <c r="F552" s="162" t="s">
        <v>362</v>
      </c>
      <c r="Q552" s="99"/>
    </row>
    <row r="553" spans="1:17" ht="12.75">
      <c r="A553" s="121">
        <v>551</v>
      </c>
      <c r="B553" s="122" t="s">
        <v>193</v>
      </c>
      <c r="C553" s="163">
        <v>8592</v>
      </c>
      <c r="D553" s="112" t="str">
        <f t="shared" si="8"/>
        <v>HAYAT AHSEN GÖCEN</v>
      </c>
      <c r="E553" s="162" t="s">
        <v>428</v>
      </c>
      <c r="F553" s="162" t="s">
        <v>429</v>
      </c>
      <c r="Q553" s="99"/>
    </row>
    <row r="554" spans="1:17" ht="12.75">
      <c r="A554" s="121">
        <v>552</v>
      </c>
      <c r="B554" s="122" t="s">
        <v>193</v>
      </c>
      <c r="C554" s="163">
        <v>8619</v>
      </c>
      <c r="D554" s="112" t="str">
        <f t="shared" si="8"/>
        <v>TUĞBA ÜNEL</v>
      </c>
      <c r="E554" s="162" t="s">
        <v>96</v>
      </c>
      <c r="F554" s="162" t="s">
        <v>333</v>
      </c>
      <c r="Q554" s="99"/>
    </row>
    <row r="555" spans="1:17" ht="12.75">
      <c r="A555" s="121">
        <v>553</v>
      </c>
      <c r="B555" s="122" t="s">
        <v>193</v>
      </c>
      <c r="C555" s="163">
        <v>8621</v>
      </c>
      <c r="D555" s="112" t="str">
        <f t="shared" si="8"/>
        <v>MERVE NUR DUZ</v>
      </c>
      <c r="E555" s="162" t="s">
        <v>78</v>
      </c>
      <c r="F555" s="162" t="s">
        <v>369</v>
      </c>
      <c r="Q555" s="99"/>
    </row>
    <row r="556" spans="1:17" ht="12.75">
      <c r="A556" s="121">
        <v>554</v>
      </c>
      <c r="B556" s="122" t="s">
        <v>193</v>
      </c>
      <c r="C556" s="163">
        <v>8629</v>
      </c>
      <c r="D556" s="112" t="str">
        <f t="shared" si="8"/>
        <v>ELVAN KARABIYIKOĞLU</v>
      </c>
      <c r="E556" s="162" t="s">
        <v>335</v>
      </c>
      <c r="F556" s="162" t="s">
        <v>336</v>
      </c>
      <c r="Q556" s="99"/>
    </row>
    <row r="557" spans="1:17" ht="12.75">
      <c r="A557" s="121">
        <v>555</v>
      </c>
      <c r="B557" s="122" t="s">
        <v>193</v>
      </c>
      <c r="C557" s="163">
        <v>8637</v>
      </c>
      <c r="D557" s="112" t="str">
        <f t="shared" si="8"/>
        <v>EDA PARLAK</v>
      </c>
      <c r="E557" s="162" t="s">
        <v>67</v>
      </c>
      <c r="F557" s="162" t="s">
        <v>420</v>
      </c>
      <c r="Q557" s="99"/>
    </row>
    <row r="558" spans="1:17" ht="12.75">
      <c r="A558" s="121">
        <v>556</v>
      </c>
      <c r="B558" s="122" t="s">
        <v>193</v>
      </c>
      <c r="C558" s="163">
        <v>8649</v>
      </c>
      <c r="D558" s="112" t="str">
        <f t="shared" si="8"/>
        <v>ESRA YÜKSEL</v>
      </c>
      <c r="E558" s="162" t="s">
        <v>46</v>
      </c>
      <c r="F558" s="162" t="s">
        <v>340</v>
      </c>
      <c r="Q558" s="99"/>
    </row>
    <row r="559" spans="1:17" ht="12.75">
      <c r="A559" s="121">
        <v>557</v>
      </c>
      <c r="B559" s="122" t="s">
        <v>193</v>
      </c>
      <c r="C559" s="163">
        <v>8652</v>
      </c>
      <c r="D559" s="112" t="str">
        <f t="shared" si="8"/>
        <v>BEYZANUR PALABIYIK</v>
      </c>
      <c r="E559" s="162" t="s">
        <v>89</v>
      </c>
      <c r="F559" s="162" t="s">
        <v>435</v>
      </c>
      <c r="Q559" s="99"/>
    </row>
    <row r="560" spans="1:17" ht="12.75">
      <c r="A560" s="121">
        <v>558</v>
      </c>
      <c r="B560" s="122" t="s">
        <v>201</v>
      </c>
      <c r="C560" s="163">
        <v>48</v>
      </c>
      <c r="D560" s="112" t="str">
        <f t="shared" si="8"/>
        <v>BEYZANUR YÜKSEL</v>
      </c>
      <c r="E560" s="162" t="s">
        <v>89</v>
      </c>
      <c r="F560" s="162" t="s">
        <v>340</v>
      </c>
      <c r="Q560" s="99"/>
    </row>
    <row r="561" spans="1:17" ht="12.75">
      <c r="A561" s="121">
        <v>559</v>
      </c>
      <c r="B561" s="122" t="s">
        <v>201</v>
      </c>
      <c r="C561" s="163">
        <v>103</v>
      </c>
      <c r="D561" s="112" t="str">
        <f t="shared" si="8"/>
        <v>ZUHAL ŞAHİNOĞLU</v>
      </c>
      <c r="E561" s="162" t="s">
        <v>636</v>
      </c>
      <c r="F561" s="162" t="s">
        <v>637</v>
      </c>
      <c r="Q561" s="99"/>
    </row>
    <row r="562" spans="1:17" ht="12.75">
      <c r="A562" s="121">
        <v>560</v>
      </c>
      <c r="B562" s="122" t="s">
        <v>201</v>
      </c>
      <c r="C562" s="163">
        <v>122</v>
      </c>
      <c r="D562" s="112" t="str">
        <f aca="true" t="shared" si="9" ref="D562:D625">E562&amp;" "&amp;F562</f>
        <v>NAZLI ARSLAN</v>
      </c>
      <c r="E562" s="162" t="s">
        <v>796</v>
      </c>
      <c r="F562" s="162" t="s">
        <v>491</v>
      </c>
      <c r="Q562" s="99"/>
    </row>
    <row r="563" spans="1:17" ht="12.75">
      <c r="A563" s="121">
        <v>561</v>
      </c>
      <c r="B563" s="122" t="s">
        <v>201</v>
      </c>
      <c r="C563" s="163">
        <v>134</v>
      </c>
      <c r="D563" s="112" t="str">
        <f t="shared" si="9"/>
        <v>OĞUZHAN ULU</v>
      </c>
      <c r="E563" s="162" t="s">
        <v>70</v>
      </c>
      <c r="F563" s="162" t="s">
        <v>629</v>
      </c>
      <c r="Q563" s="99"/>
    </row>
    <row r="564" spans="1:17" ht="12.75">
      <c r="A564" s="121">
        <v>562</v>
      </c>
      <c r="B564" s="122" t="s">
        <v>201</v>
      </c>
      <c r="C564" s="163">
        <v>632</v>
      </c>
      <c r="D564" s="112" t="str">
        <f t="shared" si="9"/>
        <v>SAİDE ÖZLEM GEZER</v>
      </c>
      <c r="E564" s="162" t="s">
        <v>310</v>
      </c>
      <c r="F564" s="162" t="s">
        <v>311</v>
      </c>
      <c r="Q564" s="99"/>
    </row>
    <row r="565" spans="1:17" ht="12.75">
      <c r="A565" s="121">
        <v>563</v>
      </c>
      <c r="B565" s="122" t="s">
        <v>201</v>
      </c>
      <c r="C565" s="163">
        <v>639</v>
      </c>
      <c r="D565" s="112" t="str">
        <f t="shared" si="9"/>
        <v>ZEYNEP ÇELEBİCAN</v>
      </c>
      <c r="E565" s="162" t="s">
        <v>92</v>
      </c>
      <c r="F565" s="162" t="s">
        <v>347</v>
      </c>
      <c r="Q565" s="99"/>
    </row>
    <row r="566" spans="1:17" ht="12.75">
      <c r="A566" s="121">
        <v>564</v>
      </c>
      <c r="B566" s="122" t="s">
        <v>201</v>
      </c>
      <c r="C566" s="163">
        <v>647</v>
      </c>
      <c r="D566" s="112" t="str">
        <f t="shared" si="9"/>
        <v>EMİRCAN ESGEL</v>
      </c>
      <c r="E566" s="162" t="s">
        <v>288</v>
      </c>
      <c r="F566" s="162" t="s">
        <v>376</v>
      </c>
      <c r="Q566" s="99"/>
    </row>
    <row r="567" spans="1:17" ht="12.75">
      <c r="A567" s="121">
        <v>565</v>
      </c>
      <c r="B567" s="122" t="s">
        <v>201</v>
      </c>
      <c r="C567" s="163">
        <v>649</v>
      </c>
      <c r="D567" s="112" t="str">
        <f t="shared" si="9"/>
        <v>SİMGE SENA BARİTCİ</v>
      </c>
      <c r="E567" s="162" t="s">
        <v>378</v>
      </c>
      <c r="F567" s="162" t="s">
        <v>379</v>
      </c>
      <c r="Q567" s="99"/>
    </row>
    <row r="568" spans="1:17" ht="12.75">
      <c r="A568" s="121">
        <v>566</v>
      </c>
      <c r="B568" s="122" t="s">
        <v>201</v>
      </c>
      <c r="C568" s="163">
        <v>661</v>
      </c>
      <c r="D568" s="112" t="str">
        <f t="shared" si="9"/>
        <v>METEHAN AYNACI</v>
      </c>
      <c r="E568" s="162" t="s">
        <v>62</v>
      </c>
      <c r="F568" s="162" t="s">
        <v>413</v>
      </c>
      <c r="Q568" s="99"/>
    </row>
    <row r="569" spans="1:17" ht="12.75">
      <c r="A569" s="121">
        <v>567</v>
      </c>
      <c r="B569" s="122" t="s">
        <v>201</v>
      </c>
      <c r="C569" s="163">
        <v>672</v>
      </c>
      <c r="D569" s="112" t="str">
        <f t="shared" si="9"/>
        <v>İREM NUR YEŞİLLER</v>
      </c>
      <c r="E569" s="162" t="s">
        <v>263</v>
      </c>
      <c r="F569" s="162" t="s">
        <v>446</v>
      </c>
      <c r="Q569" s="99"/>
    </row>
    <row r="570" spans="1:17" ht="12.75">
      <c r="A570" s="121">
        <v>568</v>
      </c>
      <c r="B570" s="122" t="s">
        <v>201</v>
      </c>
      <c r="C570" s="163">
        <v>676</v>
      </c>
      <c r="D570" s="112" t="str">
        <f t="shared" si="9"/>
        <v>YAĞMUR ABDURREZZAKOĞLU</v>
      </c>
      <c r="E570" s="162" t="s">
        <v>219</v>
      </c>
      <c r="F570" s="162" t="s">
        <v>448</v>
      </c>
      <c r="Q570" s="99"/>
    </row>
    <row r="571" spans="1:17" ht="12.75">
      <c r="A571" s="121">
        <v>569</v>
      </c>
      <c r="B571" s="122" t="s">
        <v>201</v>
      </c>
      <c r="C571" s="163">
        <v>808</v>
      </c>
      <c r="D571" s="112" t="str">
        <f t="shared" si="9"/>
        <v>ÖZLEM İNKAYA</v>
      </c>
      <c r="E571" s="162" t="s">
        <v>122</v>
      </c>
      <c r="F571" s="162" t="s">
        <v>611</v>
      </c>
      <c r="Q571" s="99"/>
    </row>
    <row r="572" spans="1:17" ht="12.75">
      <c r="A572" s="121">
        <v>570</v>
      </c>
      <c r="B572" s="122" t="s">
        <v>201</v>
      </c>
      <c r="C572" s="163">
        <v>918</v>
      </c>
      <c r="D572" s="112" t="str">
        <f t="shared" si="9"/>
        <v>CANSU KIMIZOĞLU</v>
      </c>
      <c r="E572" s="162" t="s">
        <v>57</v>
      </c>
      <c r="F572" s="162" t="s">
        <v>312</v>
      </c>
      <c r="Q572" s="99"/>
    </row>
    <row r="573" spans="1:17" ht="12.75">
      <c r="A573" s="121">
        <v>571</v>
      </c>
      <c r="B573" s="122" t="s">
        <v>201</v>
      </c>
      <c r="C573" s="163">
        <v>998</v>
      </c>
      <c r="D573" s="112" t="str">
        <f t="shared" si="9"/>
        <v>MELİS FINDIKOĞLU</v>
      </c>
      <c r="E573" s="162" t="s">
        <v>1124</v>
      </c>
      <c r="F573" s="162" t="s">
        <v>1075</v>
      </c>
      <c r="Q573" s="99"/>
    </row>
    <row r="574" spans="1:17" ht="12.75">
      <c r="A574" s="121">
        <v>572</v>
      </c>
      <c r="B574" s="122" t="s">
        <v>201</v>
      </c>
      <c r="C574" s="163">
        <v>1003</v>
      </c>
      <c r="D574" s="112" t="str">
        <f t="shared" si="9"/>
        <v>BERAT YILMAZ</v>
      </c>
      <c r="E574" s="162" t="s">
        <v>358</v>
      </c>
      <c r="F574" s="162" t="s">
        <v>315</v>
      </c>
      <c r="Q574" s="99"/>
    </row>
    <row r="575" spans="1:17" ht="12.75">
      <c r="A575" s="121">
        <v>573</v>
      </c>
      <c r="B575" s="122" t="s">
        <v>201</v>
      </c>
      <c r="C575" s="163">
        <v>1006</v>
      </c>
      <c r="D575" s="112" t="str">
        <f t="shared" si="9"/>
        <v>MERVE YAMAN</v>
      </c>
      <c r="E575" s="162" t="s">
        <v>49</v>
      </c>
      <c r="F575" s="162" t="s">
        <v>380</v>
      </c>
      <c r="Q575" s="99"/>
    </row>
    <row r="576" spans="1:17" ht="12.75">
      <c r="A576" s="121">
        <v>574</v>
      </c>
      <c r="B576" s="122" t="s">
        <v>201</v>
      </c>
      <c r="C576" s="163">
        <v>2042</v>
      </c>
      <c r="D576" s="112" t="str">
        <f t="shared" si="9"/>
        <v>ZEHRAGÜL YERLİ</v>
      </c>
      <c r="E576" s="162" t="s">
        <v>1125</v>
      </c>
      <c r="F576" s="162" t="s">
        <v>1126</v>
      </c>
      <c r="Q576" s="99"/>
    </row>
    <row r="577" spans="1:17" ht="12.75">
      <c r="A577" s="121">
        <v>575</v>
      </c>
      <c r="B577" s="122" t="s">
        <v>201</v>
      </c>
      <c r="C577" s="163">
        <v>8492</v>
      </c>
      <c r="D577" s="112" t="str">
        <f t="shared" si="9"/>
        <v>NUMAN EROĞLU</v>
      </c>
      <c r="E577" s="162" t="s">
        <v>77</v>
      </c>
      <c r="F577" s="162" t="s">
        <v>385</v>
      </c>
      <c r="Q577" s="99"/>
    </row>
    <row r="578" spans="1:17" ht="12.75">
      <c r="A578" s="121">
        <v>576</v>
      </c>
      <c r="B578" s="122" t="s">
        <v>201</v>
      </c>
      <c r="C578" s="163">
        <v>8505</v>
      </c>
      <c r="D578" s="112" t="str">
        <f t="shared" si="9"/>
        <v>KÜBRA ALTUN</v>
      </c>
      <c r="E578" s="162" t="s">
        <v>83</v>
      </c>
      <c r="F578" s="162" t="s">
        <v>350</v>
      </c>
      <c r="Q578" s="99"/>
    </row>
    <row r="579" spans="1:17" ht="12.75">
      <c r="A579" s="121">
        <v>577</v>
      </c>
      <c r="B579" s="122" t="s">
        <v>201</v>
      </c>
      <c r="C579" s="163">
        <v>8508</v>
      </c>
      <c r="D579" s="112" t="str">
        <f t="shared" si="9"/>
        <v>ATACAN UÇAR</v>
      </c>
      <c r="E579" s="162" t="s">
        <v>352</v>
      </c>
      <c r="F579" s="162" t="s">
        <v>353</v>
      </c>
      <c r="Q579" s="99"/>
    </row>
    <row r="580" spans="1:17" ht="12.75">
      <c r="A580" s="121">
        <v>578</v>
      </c>
      <c r="B580" s="122" t="s">
        <v>201</v>
      </c>
      <c r="C580" s="163">
        <v>8516</v>
      </c>
      <c r="D580" s="112" t="str">
        <f t="shared" si="9"/>
        <v>FATMA NUR TOPRAKCIOĞLU</v>
      </c>
      <c r="E580" s="162" t="s">
        <v>232</v>
      </c>
      <c r="F580" s="162" t="s">
        <v>354</v>
      </c>
      <c r="Q580" s="99"/>
    </row>
    <row r="581" spans="1:17" ht="12.75">
      <c r="A581" s="121">
        <v>579</v>
      </c>
      <c r="B581" s="122" t="s">
        <v>201</v>
      </c>
      <c r="C581" s="163">
        <v>8528</v>
      </c>
      <c r="D581" s="112" t="str">
        <f t="shared" si="9"/>
        <v>EMRE KEBAPÇI</v>
      </c>
      <c r="E581" s="162" t="s">
        <v>35</v>
      </c>
      <c r="F581" s="162" t="s">
        <v>456</v>
      </c>
      <c r="Q581" s="99"/>
    </row>
    <row r="582" spans="1:17" ht="12.75">
      <c r="A582" s="121">
        <v>580</v>
      </c>
      <c r="B582" s="122" t="s">
        <v>201</v>
      </c>
      <c r="C582" s="163">
        <v>8530</v>
      </c>
      <c r="D582" s="112" t="str">
        <f t="shared" si="9"/>
        <v>FETHULLAH ZENGİN</v>
      </c>
      <c r="E582" s="162" t="s">
        <v>391</v>
      </c>
      <c r="F582" s="162" t="s">
        <v>392</v>
      </c>
      <c r="Q582" s="99"/>
    </row>
    <row r="583" spans="1:17" ht="12.75">
      <c r="A583" s="121">
        <v>581</v>
      </c>
      <c r="B583" s="122" t="s">
        <v>201</v>
      </c>
      <c r="C583" s="163">
        <v>8543</v>
      </c>
      <c r="D583" s="112" t="str">
        <f t="shared" si="9"/>
        <v>KUBİLAY ÇOŞKUN</v>
      </c>
      <c r="E583" s="162" t="s">
        <v>224</v>
      </c>
      <c r="F583" s="162" t="s">
        <v>318</v>
      </c>
      <c r="Q583" s="99"/>
    </row>
    <row r="584" spans="1:17" ht="12.75">
      <c r="A584" s="121">
        <v>582</v>
      </c>
      <c r="B584" s="122" t="s">
        <v>201</v>
      </c>
      <c r="C584" s="163">
        <v>8563</v>
      </c>
      <c r="D584" s="112" t="str">
        <f t="shared" si="9"/>
        <v>OĞUZHAN ALTINBAŞ</v>
      </c>
      <c r="E584" s="162" t="s">
        <v>70</v>
      </c>
      <c r="F584" s="162" t="s">
        <v>321</v>
      </c>
      <c r="Q584" s="99"/>
    </row>
    <row r="585" spans="1:17" ht="12.75">
      <c r="A585" s="121">
        <v>583</v>
      </c>
      <c r="B585" s="122" t="s">
        <v>201</v>
      </c>
      <c r="C585" s="163">
        <v>8567</v>
      </c>
      <c r="D585" s="112" t="str">
        <f t="shared" si="9"/>
        <v>EDA NUR DEMİR</v>
      </c>
      <c r="E585" s="162" t="s">
        <v>220</v>
      </c>
      <c r="F585" s="162" t="s">
        <v>393</v>
      </c>
      <c r="Q585" s="99"/>
    </row>
    <row r="586" spans="1:17" ht="12.75">
      <c r="A586" s="121">
        <v>584</v>
      </c>
      <c r="B586" s="122" t="s">
        <v>201</v>
      </c>
      <c r="C586" s="163">
        <v>8600</v>
      </c>
      <c r="D586" s="112" t="str">
        <f t="shared" si="9"/>
        <v>ESMA YILDIZ</v>
      </c>
      <c r="E586" s="162" t="s">
        <v>101</v>
      </c>
      <c r="F586" s="162" t="s">
        <v>36</v>
      </c>
      <c r="Q586" s="99"/>
    </row>
    <row r="587" spans="1:17" ht="12.75">
      <c r="A587" s="121">
        <v>585</v>
      </c>
      <c r="B587" s="122" t="s">
        <v>201</v>
      </c>
      <c r="C587" s="163">
        <v>8609</v>
      </c>
      <c r="D587" s="112" t="str">
        <f t="shared" si="9"/>
        <v>ÇAĞRI KALENDEROĞLU</v>
      </c>
      <c r="E587" s="162" t="s">
        <v>329</v>
      </c>
      <c r="F587" s="162" t="s">
        <v>330</v>
      </c>
      <c r="Q587" s="99"/>
    </row>
    <row r="588" spans="1:17" ht="12.75">
      <c r="A588" s="121">
        <v>586</v>
      </c>
      <c r="B588" s="122" t="s">
        <v>201</v>
      </c>
      <c r="C588" s="163">
        <v>8612</v>
      </c>
      <c r="D588" s="112" t="str">
        <f t="shared" si="9"/>
        <v>OKAN GÜNDÜZ</v>
      </c>
      <c r="E588" s="162" t="s">
        <v>331</v>
      </c>
      <c r="F588" s="162" t="s">
        <v>332</v>
      </c>
      <c r="Q588" s="99"/>
    </row>
    <row r="589" spans="1:17" ht="12.75">
      <c r="A589" s="121">
        <v>587</v>
      </c>
      <c r="B589" s="122" t="s">
        <v>201</v>
      </c>
      <c r="C589" s="163">
        <v>8624</v>
      </c>
      <c r="D589" s="112" t="str">
        <f t="shared" si="9"/>
        <v>HİKMET ŞİŞMAN</v>
      </c>
      <c r="E589" s="162" t="s">
        <v>65</v>
      </c>
      <c r="F589" s="162" t="s">
        <v>334</v>
      </c>
      <c r="Q589" s="99"/>
    </row>
    <row r="590" spans="1:17" ht="12.75">
      <c r="A590" s="121">
        <v>588</v>
      </c>
      <c r="B590" s="122" t="s">
        <v>201</v>
      </c>
      <c r="C590" s="163">
        <v>8627</v>
      </c>
      <c r="D590" s="112" t="str">
        <f t="shared" si="9"/>
        <v>BUSE AHMETBEŞEOĞLU</v>
      </c>
      <c r="E590" s="162" t="s">
        <v>115</v>
      </c>
      <c r="F590" s="162" t="s">
        <v>467</v>
      </c>
      <c r="Q590" s="99"/>
    </row>
    <row r="591" spans="1:17" ht="12.75">
      <c r="A591" s="121">
        <v>589</v>
      </c>
      <c r="B591" s="122" t="s">
        <v>201</v>
      </c>
      <c r="C591" s="163">
        <v>8634</v>
      </c>
      <c r="D591" s="112" t="str">
        <f t="shared" si="9"/>
        <v>OZAN MEHMET İNANLI</v>
      </c>
      <c r="E591" s="162" t="s">
        <v>337</v>
      </c>
      <c r="F591" s="162" t="s">
        <v>338</v>
      </c>
      <c r="Q591" s="99"/>
    </row>
    <row r="592" spans="1:17" ht="12.75">
      <c r="A592" s="121">
        <v>590</v>
      </c>
      <c r="B592" s="122" t="s">
        <v>201</v>
      </c>
      <c r="C592" s="163">
        <v>8643</v>
      </c>
      <c r="D592" s="112" t="str">
        <f t="shared" si="9"/>
        <v>SELMA AKILLIOĞLU</v>
      </c>
      <c r="E592" s="162" t="s">
        <v>94</v>
      </c>
      <c r="F592" s="162" t="s">
        <v>371</v>
      </c>
      <c r="Q592" s="99"/>
    </row>
    <row r="593" spans="1:17" ht="12.75">
      <c r="A593" s="121">
        <v>591</v>
      </c>
      <c r="B593" s="122" t="s">
        <v>201</v>
      </c>
      <c r="C593" s="163">
        <v>37438736</v>
      </c>
      <c r="D593" s="112" t="str">
        <f t="shared" si="9"/>
        <v>HÜSEYİN UÇAR</v>
      </c>
      <c r="E593" s="162" t="s">
        <v>60</v>
      </c>
      <c r="F593" s="162" t="s">
        <v>353</v>
      </c>
      <c r="Q593" s="99"/>
    </row>
    <row r="594" spans="1:17" ht="12.75">
      <c r="A594" s="121">
        <v>592</v>
      </c>
      <c r="B594" s="122" t="s">
        <v>203</v>
      </c>
      <c r="C594" s="163">
        <v>73</v>
      </c>
      <c r="D594" s="112" t="str">
        <f t="shared" si="9"/>
        <v>ENES SAİD KARA</v>
      </c>
      <c r="E594" s="162" t="s">
        <v>345</v>
      </c>
      <c r="F594" s="162" t="s">
        <v>307</v>
      </c>
      <c r="Q594" s="99"/>
    </row>
    <row r="595" spans="1:17" ht="12.75">
      <c r="A595" s="121">
        <v>593</v>
      </c>
      <c r="B595" s="122" t="s">
        <v>203</v>
      </c>
      <c r="C595" s="163">
        <v>85</v>
      </c>
      <c r="D595" s="112" t="str">
        <f t="shared" si="9"/>
        <v>CEREN SARIOĞLU</v>
      </c>
      <c r="E595" s="162" t="s">
        <v>43</v>
      </c>
      <c r="F595" s="162" t="s">
        <v>438</v>
      </c>
      <c r="Q595" s="99"/>
    </row>
    <row r="596" spans="1:17" ht="12.75">
      <c r="A596" s="121">
        <v>594</v>
      </c>
      <c r="B596" s="122" t="s">
        <v>203</v>
      </c>
      <c r="C596" s="163">
        <v>88</v>
      </c>
      <c r="D596" s="112" t="str">
        <f t="shared" si="9"/>
        <v>SEVDA YAMAK</v>
      </c>
      <c r="E596" s="162" t="s">
        <v>630</v>
      </c>
      <c r="F596" s="162" t="s">
        <v>622</v>
      </c>
      <c r="Q596" s="99"/>
    </row>
    <row r="597" spans="1:17" ht="12.75">
      <c r="A597" s="121">
        <v>595</v>
      </c>
      <c r="B597" s="122" t="s">
        <v>203</v>
      </c>
      <c r="C597" s="163">
        <v>91</v>
      </c>
      <c r="D597" s="112" t="str">
        <f t="shared" si="9"/>
        <v>BATUHAN ÖLEGEN</v>
      </c>
      <c r="E597" s="162" t="s">
        <v>80</v>
      </c>
      <c r="F597" s="162" t="s">
        <v>631</v>
      </c>
      <c r="Q597" s="99"/>
    </row>
    <row r="598" spans="1:17" ht="12.75">
      <c r="A598" s="121">
        <v>596</v>
      </c>
      <c r="B598" s="122" t="s">
        <v>203</v>
      </c>
      <c r="C598" s="163">
        <v>96</v>
      </c>
      <c r="D598" s="112" t="str">
        <f t="shared" si="9"/>
        <v>ALPEREN UTKU YAPAN</v>
      </c>
      <c r="E598" s="162" t="s">
        <v>632</v>
      </c>
      <c r="F598" s="162" t="s">
        <v>633</v>
      </c>
      <c r="Q598" s="99"/>
    </row>
    <row r="599" spans="1:17" ht="12.75">
      <c r="A599" s="121">
        <v>597</v>
      </c>
      <c r="B599" s="122" t="s">
        <v>203</v>
      </c>
      <c r="C599" s="163">
        <v>139</v>
      </c>
      <c r="D599" s="112" t="str">
        <f t="shared" si="9"/>
        <v>RABİA TAŞCI</v>
      </c>
      <c r="E599" s="162" t="s">
        <v>803</v>
      </c>
      <c r="F599" s="162" t="s">
        <v>360</v>
      </c>
      <c r="Q599" s="99"/>
    </row>
    <row r="600" spans="1:17" ht="12.75">
      <c r="A600" s="121">
        <v>598</v>
      </c>
      <c r="B600" s="122" t="s">
        <v>203</v>
      </c>
      <c r="C600" s="163">
        <v>145</v>
      </c>
      <c r="D600" s="112" t="str">
        <f t="shared" si="9"/>
        <v>HAYRÜNNİSA ABLAK</v>
      </c>
      <c r="E600" s="162" t="s">
        <v>804</v>
      </c>
      <c r="F600" s="162" t="s">
        <v>805</v>
      </c>
      <c r="Q600" s="99"/>
    </row>
    <row r="601" spans="1:17" ht="12.75">
      <c r="A601" s="121">
        <v>599</v>
      </c>
      <c r="B601" s="122" t="s">
        <v>203</v>
      </c>
      <c r="C601" s="163">
        <v>147</v>
      </c>
      <c r="D601" s="112" t="str">
        <f t="shared" si="9"/>
        <v>MUHAMMET GÖKGÖZ</v>
      </c>
      <c r="E601" s="162" t="s">
        <v>218</v>
      </c>
      <c r="F601" s="162" t="s">
        <v>799</v>
      </c>
      <c r="Q601" s="99"/>
    </row>
    <row r="602" spans="1:17" ht="12.75">
      <c r="A602" s="121">
        <v>600</v>
      </c>
      <c r="B602" s="122" t="s">
        <v>203</v>
      </c>
      <c r="C602" s="163">
        <v>397</v>
      </c>
      <c r="D602" s="112" t="str">
        <f t="shared" si="9"/>
        <v>YEŞİM KÖK</v>
      </c>
      <c r="E602" s="162" t="s">
        <v>1128</v>
      </c>
      <c r="F602" s="162" t="s">
        <v>1129</v>
      </c>
      <c r="Q602" s="99"/>
    </row>
    <row r="603" spans="1:17" ht="12.75">
      <c r="A603" s="121">
        <v>601</v>
      </c>
      <c r="B603" s="122" t="s">
        <v>203</v>
      </c>
      <c r="C603" s="163">
        <v>622</v>
      </c>
      <c r="D603" s="112" t="str">
        <f t="shared" si="9"/>
        <v>DUYGU KUCIK</v>
      </c>
      <c r="E603" s="162" t="s">
        <v>114</v>
      </c>
      <c r="F603" s="162" t="s">
        <v>302</v>
      </c>
      <c r="Q603" s="99"/>
    </row>
    <row r="604" spans="1:17" ht="12.75">
      <c r="A604" s="121">
        <v>602</v>
      </c>
      <c r="B604" s="122" t="s">
        <v>203</v>
      </c>
      <c r="C604" s="163">
        <v>623</v>
      </c>
      <c r="D604" s="112" t="str">
        <f t="shared" si="9"/>
        <v>SİNEM DEMİRCİ</v>
      </c>
      <c r="E604" s="162" t="s">
        <v>117</v>
      </c>
      <c r="F604" s="162" t="s">
        <v>303</v>
      </c>
      <c r="Q604" s="99"/>
    </row>
    <row r="605" spans="1:17" ht="12.75">
      <c r="A605" s="121">
        <v>603</v>
      </c>
      <c r="B605" s="122" t="s">
        <v>203</v>
      </c>
      <c r="C605" s="163">
        <v>629</v>
      </c>
      <c r="D605" s="112" t="str">
        <f t="shared" si="9"/>
        <v>ESMA AKIN</v>
      </c>
      <c r="E605" s="162" t="s">
        <v>101</v>
      </c>
      <c r="F605" s="162" t="s">
        <v>308</v>
      </c>
      <c r="Q605" s="99"/>
    </row>
    <row r="606" spans="1:17" ht="12.75">
      <c r="A606" s="121">
        <v>604</v>
      </c>
      <c r="B606" s="122" t="s">
        <v>203</v>
      </c>
      <c r="C606" s="163">
        <v>631</v>
      </c>
      <c r="D606" s="112" t="str">
        <f t="shared" si="9"/>
        <v>SILA YAZAN</v>
      </c>
      <c r="E606" s="162" t="s">
        <v>277</v>
      </c>
      <c r="F606" s="162" t="s">
        <v>309</v>
      </c>
      <c r="Q606" s="99"/>
    </row>
    <row r="607" spans="1:17" ht="12.75">
      <c r="A607" s="121">
        <v>605</v>
      </c>
      <c r="B607" s="122" t="s">
        <v>203</v>
      </c>
      <c r="C607" s="163">
        <v>637</v>
      </c>
      <c r="D607" s="112" t="str">
        <f t="shared" si="9"/>
        <v>EFE KARAGÖZ</v>
      </c>
      <c r="E607" s="162" t="s">
        <v>297</v>
      </c>
      <c r="F607" s="162" t="s">
        <v>346</v>
      </c>
      <c r="Q607" s="99"/>
    </row>
    <row r="608" spans="1:17" ht="12.75">
      <c r="A608" s="121">
        <v>606</v>
      </c>
      <c r="B608" s="122" t="s">
        <v>203</v>
      </c>
      <c r="C608" s="163">
        <v>650</v>
      </c>
      <c r="D608" s="112" t="str">
        <f t="shared" si="9"/>
        <v>SEFA YAMAN</v>
      </c>
      <c r="E608" s="162" t="s">
        <v>52</v>
      </c>
      <c r="F608" s="162" t="s">
        <v>380</v>
      </c>
      <c r="Q608" s="99"/>
    </row>
    <row r="609" spans="1:17" ht="12.75">
      <c r="A609" s="121">
        <v>607</v>
      </c>
      <c r="B609" s="122" t="s">
        <v>203</v>
      </c>
      <c r="C609" s="163">
        <v>651</v>
      </c>
      <c r="D609" s="112" t="str">
        <f t="shared" si="9"/>
        <v>HAZAL TEPEBAŞI</v>
      </c>
      <c r="E609" s="162" t="s">
        <v>325</v>
      </c>
      <c r="F609" s="162" t="s">
        <v>381</v>
      </c>
      <c r="Q609" s="99"/>
    </row>
    <row r="610" spans="1:17" ht="12.75">
      <c r="A610" s="121">
        <v>608</v>
      </c>
      <c r="B610" s="122" t="s">
        <v>203</v>
      </c>
      <c r="C610" s="163">
        <v>652</v>
      </c>
      <c r="D610" s="112" t="str">
        <f t="shared" si="9"/>
        <v>EMİRHAN ÖZDEMİR</v>
      </c>
      <c r="E610" s="162" t="s">
        <v>34</v>
      </c>
      <c r="F610" s="162" t="s">
        <v>382</v>
      </c>
      <c r="Q610" s="99"/>
    </row>
    <row r="611" spans="1:17" ht="12.75">
      <c r="A611" s="121">
        <v>609</v>
      </c>
      <c r="B611" s="122" t="s">
        <v>203</v>
      </c>
      <c r="C611" s="163">
        <v>657</v>
      </c>
      <c r="D611" s="112" t="str">
        <f t="shared" si="9"/>
        <v>TAHİR YAĞIZ GÜLLÜ</v>
      </c>
      <c r="E611" s="162" t="s">
        <v>409</v>
      </c>
      <c r="F611" s="162" t="s">
        <v>410</v>
      </c>
      <c r="Q611" s="99"/>
    </row>
    <row r="612" spans="1:17" ht="12.75">
      <c r="A612" s="121">
        <v>610</v>
      </c>
      <c r="B612" s="122" t="s">
        <v>203</v>
      </c>
      <c r="C612" s="163">
        <v>659</v>
      </c>
      <c r="D612" s="112" t="str">
        <f t="shared" si="9"/>
        <v>ARZU BAŞALİ</v>
      </c>
      <c r="E612" s="162" t="s">
        <v>109</v>
      </c>
      <c r="F612" s="162" t="s">
        <v>411</v>
      </c>
      <c r="Q612" s="99"/>
    </row>
    <row r="613" spans="1:17" ht="12.75">
      <c r="A613" s="121">
        <v>611</v>
      </c>
      <c r="B613" s="122" t="s">
        <v>203</v>
      </c>
      <c r="C613" s="163">
        <v>660</v>
      </c>
      <c r="D613" s="112" t="str">
        <f t="shared" si="9"/>
        <v>HASAN EMRE YAMAN</v>
      </c>
      <c r="E613" s="162" t="s">
        <v>412</v>
      </c>
      <c r="F613" s="162" t="s">
        <v>380</v>
      </c>
      <c r="Q613" s="99"/>
    </row>
    <row r="614" spans="1:17" ht="12.75">
      <c r="A614" s="121">
        <v>612</v>
      </c>
      <c r="B614" s="122" t="s">
        <v>203</v>
      </c>
      <c r="C614" s="163">
        <v>666</v>
      </c>
      <c r="D614" s="112" t="str">
        <f t="shared" si="9"/>
        <v>ELİF ZEYNEP KARA</v>
      </c>
      <c r="E614" s="162" t="s">
        <v>415</v>
      </c>
      <c r="F614" s="162" t="s">
        <v>307</v>
      </c>
      <c r="Q614" s="99"/>
    </row>
    <row r="615" spans="1:17" ht="12.75">
      <c r="A615" s="121">
        <v>613</v>
      </c>
      <c r="B615" s="122" t="s">
        <v>203</v>
      </c>
      <c r="C615" s="163">
        <v>807</v>
      </c>
      <c r="D615" s="112" t="str">
        <f t="shared" si="9"/>
        <v>SALİH DİNÇAY</v>
      </c>
      <c r="E615" s="162" t="s">
        <v>814</v>
      </c>
      <c r="F615" s="162" t="s">
        <v>815</v>
      </c>
      <c r="Q615" s="99"/>
    </row>
    <row r="616" spans="1:17" ht="12.75">
      <c r="A616" s="121">
        <v>614</v>
      </c>
      <c r="B616" s="122" t="s">
        <v>203</v>
      </c>
      <c r="C616" s="163">
        <v>2026</v>
      </c>
      <c r="D616" s="112" t="str">
        <f t="shared" si="9"/>
        <v>YAĞIZ EMİR KURT</v>
      </c>
      <c r="E616" s="162" t="s">
        <v>1127</v>
      </c>
      <c r="F616" s="162" t="s">
        <v>440</v>
      </c>
      <c r="Q616" s="99"/>
    </row>
    <row r="617" spans="1:17" ht="12.75">
      <c r="A617" s="121">
        <v>615</v>
      </c>
      <c r="B617" s="122" t="s">
        <v>203</v>
      </c>
      <c r="C617" s="163">
        <v>8499</v>
      </c>
      <c r="D617" s="112" t="str">
        <f t="shared" si="9"/>
        <v>CANER DOĞAN</v>
      </c>
      <c r="E617" s="162" t="s">
        <v>73</v>
      </c>
      <c r="F617" s="162" t="s">
        <v>349</v>
      </c>
      <c r="Q617" s="99"/>
    </row>
    <row r="618" spans="1:17" ht="12.75">
      <c r="A618" s="121">
        <v>616</v>
      </c>
      <c r="B618" s="122" t="s">
        <v>203</v>
      </c>
      <c r="C618" s="163">
        <v>8520</v>
      </c>
      <c r="D618" s="112" t="str">
        <f t="shared" si="9"/>
        <v>ERAY UHRAY</v>
      </c>
      <c r="E618" s="162" t="s">
        <v>88</v>
      </c>
      <c r="F618" s="162" t="s">
        <v>316</v>
      </c>
      <c r="Q618" s="99"/>
    </row>
    <row r="619" spans="1:17" ht="12.75">
      <c r="A619" s="121">
        <v>617</v>
      </c>
      <c r="B619" s="122" t="s">
        <v>203</v>
      </c>
      <c r="C619" s="163">
        <v>8550</v>
      </c>
      <c r="D619" s="112" t="str">
        <f t="shared" si="9"/>
        <v>MUHAMMET OKAN HAYLAZ</v>
      </c>
      <c r="E619" s="162" t="s">
        <v>356</v>
      </c>
      <c r="F619" s="162" t="s">
        <v>357</v>
      </c>
      <c r="Q619" s="99"/>
    </row>
    <row r="620" spans="1:17" ht="12.75">
      <c r="A620" s="121">
        <v>618</v>
      </c>
      <c r="B620" s="122" t="s">
        <v>203</v>
      </c>
      <c r="C620" s="163">
        <v>8560</v>
      </c>
      <c r="D620" s="112" t="str">
        <f t="shared" si="9"/>
        <v>İSMAİL ENES SIVACIOĞLU</v>
      </c>
      <c r="E620" s="162" t="s">
        <v>458</v>
      </c>
      <c r="F620" s="162" t="s">
        <v>459</v>
      </c>
      <c r="Q620" s="99"/>
    </row>
    <row r="621" spans="1:17" ht="12.75">
      <c r="A621" s="121">
        <v>619</v>
      </c>
      <c r="B621" s="122" t="s">
        <v>203</v>
      </c>
      <c r="C621" s="163">
        <v>8569</v>
      </c>
      <c r="D621" s="112" t="str">
        <f t="shared" si="9"/>
        <v>ONUR ÖZSOY</v>
      </c>
      <c r="E621" s="162" t="s">
        <v>82</v>
      </c>
      <c r="F621" s="162" t="s">
        <v>322</v>
      </c>
      <c r="Q621" s="99"/>
    </row>
    <row r="622" spans="1:17" ht="12.75">
      <c r="A622" s="121">
        <v>620</v>
      </c>
      <c r="B622" s="122" t="s">
        <v>203</v>
      </c>
      <c r="C622" s="163">
        <v>8584</v>
      </c>
      <c r="D622" s="112" t="str">
        <f t="shared" si="9"/>
        <v>FURKAN OLCAY AKILLIOĞLU</v>
      </c>
      <c r="E622" s="162" t="s">
        <v>427</v>
      </c>
      <c r="F622" s="162" t="s">
        <v>371</v>
      </c>
      <c r="Q622" s="99"/>
    </row>
    <row r="623" spans="1:17" ht="12.75">
      <c r="A623" s="121">
        <v>621</v>
      </c>
      <c r="B623" s="122" t="s">
        <v>203</v>
      </c>
      <c r="C623" s="163">
        <v>8599</v>
      </c>
      <c r="D623" s="112" t="str">
        <f t="shared" si="9"/>
        <v>FEVZİCAN YANAR</v>
      </c>
      <c r="E623" s="162" t="s">
        <v>364</v>
      </c>
      <c r="F623" s="162" t="s">
        <v>365</v>
      </c>
      <c r="Q623" s="99"/>
    </row>
    <row r="624" spans="1:17" ht="12.75">
      <c r="A624" s="121">
        <v>622</v>
      </c>
      <c r="B624" s="122" t="s">
        <v>203</v>
      </c>
      <c r="C624" s="163">
        <v>8607</v>
      </c>
      <c r="D624" s="112" t="str">
        <f t="shared" si="9"/>
        <v>BARAN TUNA KİRİŞÇİOĞLU</v>
      </c>
      <c r="E624" s="162" t="s">
        <v>327</v>
      </c>
      <c r="F624" s="162" t="s">
        <v>328</v>
      </c>
      <c r="Q624" s="99"/>
    </row>
    <row r="625" spans="1:17" ht="12.75">
      <c r="A625" s="121">
        <v>623</v>
      </c>
      <c r="B625" s="122" t="s">
        <v>203</v>
      </c>
      <c r="C625" s="163">
        <v>8613</v>
      </c>
      <c r="D625" s="112" t="str">
        <f t="shared" si="9"/>
        <v>BERRA KİTİROĞLU</v>
      </c>
      <c r="E625" s="162" t="s">
        <v>431</v>
      </c>
      <c r="F625" s="162" t="s">
        <v>341</v>
      </c>
      <c r="Q625" s="99"/>
    </row>
    <row r="626" spans="1:17" ht="12.75">
      <c r="A626" s="121">
        <v>624</v>
      </c>
      <c r="B626" s="122" t="s">
        <v>203</v>
      </c>
      <c r="C626" s="163">
        <v>8616</v>
      </c>
      <c r="D626" s="112" t="str">
        <f aca="true" t="shared" si="10" ref="D626:D689">E626&amp;" "&amp;F626</f>
        <v>ALİHAN ÇAKIROĞLU</v>
      </c>
      <c r="E626" s="162" t="s">
        <v>366</v>
      </c>
      <c r="F626" s="162" t="s">
        <v>367</v>
      </c>
      <c r="Q626" s="99"/>
    </row>
    <row r="627" spans="1:17" ht="12.75">
      <c r="A627" s="121">
        <v>625</v>
      </c>
      <c r="B627" s="122" t="s">
        <v>203</v>
      </c>
      <c r="C627" s="163">
        <v>8631</v>
      </c>
      <c r="D627" s="112" t="str">
        <f t="shared" si="10"/>
        <v>FURKAN KEŞKEK</v>
      </c>
      <c r="E627" s="162" t="s">
        <v>66</v>
      </c>
      <c r="F627" s="162" t="s">
        <v>432</v>
      </c>
      <c r="Q627" s="99"/>
    </row>
    <row r="628" spans="1:17" ht="12.75">
      <c r="A628" s="121">
        <v>626</v>
      </c>
      <c r="B628" s="122" t="s">
        <v>203</v>
      </c>
      <c r="C628" s="163">
        <v>8641</v>
      </c>
      <c r="D628" s="112" t="str">
        <f t="shared" si="10"/>
        <v>ŞAZİYE ÖZLEM KALA</v>
      </c>
      <c r="E628" s="162" t="s">
        <v>433</v>
      </c>
      <c r="F628" s="162" t="s">
        <v>434</v>
      </c>
      <c r="Q628" s="99"/>
    </row>
    <row r="629" spans="1:17" ht="12.75">
      <c r="A629" s="121">
        <v>627</v>
      </c>
      <c r="B629" s="122" t="s">
        <v>203</v>
      </c>
      <c r="C629" s="163">
        <v>8656</v>
      </c>
      <c r="D629" s="112" t="str">
        <f t="shared" si="10"/>
        <v>BERKANT ÖZEVİ</v>
      </c>
      <c r="E629" s="162" t="s">
        <v>45</v>
      </c>
      <c r="F629" s="162" t="s">
        <v>408</v>
      </c>
      <c r="Q629" s="99"/>
    </row>
    <row r="630" spans="1:17" ht="12.75">
      <c r="A630" s="121">
        <v>628</v>
      </c>
      <c r="B630" s="122" t="s">
        <v>194</v>
      </c>
      <c r="C630" s="163">
        <v>3</v>
      </c>
      <c r="D630" s="112" t="str">
        <f t="shared" si="10"/>
        <v>RAMAZAN ZONTUROĞLU</v>
      </c>
      <c r="E630" s="162" t="s">
        <v>296</v>
      </c>
      <c r="F630" s="162" t="s">
        <v>563</v>
      </c>
      <c r="Q630" s="99"/>
    </row>
    <row r="631" spans="1:17" ht="12.75">
      <c r="A631" s="121">
        <v>629</v>
      </c>
      <c r="B631" s="122" t="s">
        <v>194</v>
      </c>
      <c r="C631" s="163">
        <v>17</v>
      </c>
      <c r="D631" s="112" t="str">
        <f t="shared" si="10"/>
        <v>MERTCAN GELİR</v>
      </c>
      <c r="E631" s="162" t="s">
        <v>217</v>
      </c>
      <c r="F631" s="162" t="s">
        <v>517</v>
      </c>
      <c r="Q631" s="99"/>
    </row>
    <row r="632" spans="1:17" ht="12.75">
      <c r="A632" s="121">
        <v>630</v>
      </c>
      <c r="B632" s="122" t="s">
        <v>194</v>
      </c>
      <c r="C632" s="163">
        <v>35</v>
      </c>
      <c r="D632" s="112" t="str">
        <f t="shared" si="10"/>
        <v>ÖZGÜR ODACI</v>
      </c>
      <c r="E632" s="162" t="s">
        <v>258</v>
      </c>
      <c r="F632" s="162" t="s">
        <v>495</v>
      </c>
      <c r="Q632" s="99"/>
    </row>
    <row r="633" spans="1:17" ht="12.75">
      <c r="A633" s="121">
        <v>631</v>
      </c>
      <c r="B633" s="122" t="s">
        <v>194</v>
      </c>
      <c r="C633" s="163">
        <v>38</v>
      </c>
      <c r="D633" s="112" t="str">
        <f t="shared" si="10"/>
        <v>GÜLCAN ŞİŞMAN</v>
      </c>
      <c r="E633" s="162" t="s">
        <v>282</v>
      </c>
      <c r="F633" s="162" t="s">
        <v>334</v>
      </c>
      <c r="Q633" s="99"/>
    </row>
    <row r="634" spans="1:17" ht="12.75">
      <c r="A634" s="121">
        <v>632</v>
      </c>
      <c r="B634" s="122" t="s">
        <v>194</v>
      </c>
      <c r="C634" s="163">
        <v>45</v>
      </c>
      <c r="D634" s="112" t="str">
        <f t="shared" si="10"/>
        <v>ŞEYDA NUR SOYDAŞ</v>
      </c>
      <c r="E634" s="162" t="s">
        <v>257</v>
      </c>
      <c r="F634" s="162" t="s">
        <v>496</v>
      </c>
      <c r="Q634" s="99"/>
    </row>
    <row r="635" spans="1:17" ht="12.75">
      <c r="A635" s="121">
        <v>633</v>
      </c>
      <c r="B635" s="122" t="s">
        <v>194</v>
      </c>
      <c r="C635" s="163">
        <v>47</v>
      </c>
      <c r="D635" s="112" t="str">
        <f t="shared" si="10"/>
        <v>EBUBEKİR BUTUR</v>
      </c>
      <c r="E635" s="162" t="s">
        <v>272</v>
      </c>
      <c r="F635" s="162" t="s">
        <v>519</v>
      </c>
      <c r="Q635" s="99"/>
    </row>
    <row r="636" spans="1:17" ht="12.75">
      <c r="A636" s="121">
        <v>634</v>
      </c>
      <c r="B636" s="122" t="s">
        <v>194</v>
      </c>
      <c r="C636" s="163">
        <v>75</v>
      </c>
      <c r="D636" s="112" t="str">
        <f t="shared" si="10"/>
        <v>NAZLICAN DAĞ</v>
      </c>
      <c r="E636" s="162" t="s">
        <v>215</v>
      </c>
      <c r="F636" s="162" t="s">
        <v>497</v>
      </c>
      <c r="Q636" s="99"/>
    </row>
    <row r="637" spans="1:17" ht="12.75">
      <c r="A637" s="121">
        <v>635</v>
      </c>
      <c r="B637" s="122" t="s">
        <v>194</v>
      </c>
      <c r="C637" s="163">
        <v>82</v>
      </c>
      <c r="D637" s="112" t="str">
        <f t="shared" si="10"/>
        <v>SİBEL NAHAROĞLU</v>
      </c>
      <c r="E637" s="162" t="s">
        <v>37</v>
      </c>
      <c r="F637" s="162" t="s">
        <v>546</v>
      </c>
      <c r="Q637" s="99"/>
    </row>
    <row r="638" spans="1:17" ht="12.75">
      <c r="A638" s="121">
        <v>636</v>
      </c>
      <c r="B638" s="122" t="s">
        <v>194</v>
      </c>
      <c r="C638" s="163">
        <v>454</v>
      </c>
      <c r="D638" s="112" t="str">
        <f t="shared" si="10"/>
        <v>ABDULKADİR KÖSE</v>
      </c>
      <c r="E638" s="162" t="s">
        <v>291</v>
      </c>
      <c r="F638" s="162" t="s">
        <v>472</v>
      </c>
      <c r="Q638" s="99"/>
    </row>
    <row r="639" spans="1:17" ht="12.75">
      <c r="A639" s="121">
        <v>637</v>
      </c>
      <c r="B639" s="122" t="s">
        <v>194</v>
      </c>
      <c r="C639" s="163">
        <v>505</v>
      </c>
      <c r="D639" s="112" t="str">
        <f t="shared" si="10"/>
        <v>KADER İNANIR</v>
      </c>
      <c r="E639" s="162" t="s">
        <v>104</v>
      </c>
      <c r="F639" s="162" t="s">
        <v>475</v>
      </c>
      <c r="Q639" s="99"/>
    </row>
    <row r="640" spans="1:17" ht="12.75">
      <c r="A640" s="121">
        <v>638</v>
      </c>
      <c r="B640" s="122" t="s">
        <v>194</v>
      </c>
      <c r="C640" s="163">
        <v>6101</v>
      </c>
      <c r="D640" s="112" t="str">
        <f t="shared" si="10"/>
        <v>ÖMER FARUK OLGUN</v>
      </c>
      <c r="E640" s="162" t="s">
        <v>107</v>
      </c>
      <c r="F640" s="162" t="s">
        <v>528</v>
      </c>
      <c r="Q640" s="99"/>
    </row>
    <row r="641" spans="1:17" ht="12.75">
      <c r="A641" s="121">
        <v>639</v>
      </c>
      <c r="B641" s="122" t="s">
        <v>194</v>
      </c>
      <c r="C641" s="163">
        <v>6108</v>
      </c>
      <c r="D641" s="112" t="str">
        <f t="shared" si="10"/>
        <v>AŞKIN GÖLOĞLU</v>
      </c>
      <c r="E641" s="162" t="s">
        <v>221</v>
      </c>
      <c r="F641" s="162" t="s">
        <v>499</v>
      </c>
      <c r="Q641" s="99"/>
    </row>
    <row r="642" spans="1:17" ht="12.75">
      <c r="A642" s="121">
        <v>640</v>
      </c>
      <c r="B642" s="122" t="s">
        <v>194</v>
      </c>
      <c r="C642" s="163">
        <v>8193</v>
      </c>
      <c r="D642" s="112" t="str">
        <f t="shared" si="10"/>
        <v>ŞAKİR BİÇER</v>
      </c>
      <c r="E642" s="162" t="s">
        <v>231</v>
      </c>
      <c r="F642" s="162" t="s">
        <v>477</v>
      </c>
      <c r="Q642" s="99"/>
    </row>
    <row r="643" spans="1:17" ht="12.75">
      <c r="A643" s="121">
        <v>641</v>
      </c>
      <c r="B643" s="122" t="s">
        <v>194</v>
      </c>
      <c r="C643" s="163">
        <v>8194</v>
      </c>
      <c r="D643" s="112" t="str">
        <f t="shared" si="10"/>
        <v>ENİS AKGÜN</v>
      </c>
      <c r="E643" s="162" t="s">
        <v>262</v>
      </c>
      <c r="F643" s="162" t="s">
        <v>530</v>
      </c>
      <c r="Q643" s="99"/>
    </row>
    <row r="644" spans="1:17" ht="12.75">
      <c r="A644" s="121">
        <v>642</v>
      </c>
      <c r="B644" s="122" t="s">
        <v>194</v>
      </c>
      <c r="C644" s="163">
        <v>8201</v>
      </c>
      <c r="D644" s="112" t="str">
        <f t="shared" si="10"/>
        <v>YİĞİT KARTAL</v>
      </c>
      <c r="E644" s="162" t="s">
        <v>120</v>
      </c>
      <c r="F644" s="162" t="s">
        <v>500</v>
      </c>
      <c r="Q644" s="99"/>
    </row>
    <row r="645" spans="1:17" ht="12.75">
      <c r="A645" s="121">
        <v>643</v>
      </c>
      <c r="B645" s="122" t="s">
        <v>194</v>
      </c>
      <c r="C645" s="163">
        <v>8214</v>
      </c>
      <c r="D645" s="112" t="str">
        <f t="shared" si="10"/>
        <v>İREM NUR KÜLÇE</v>
      </c>
      <c r="E645" s="162" t="s">
        <v>263</v>
      </c>
      <c r="F645" s="162" t="s">
        <v>570</v>
      </c>
      <c r="Q645" s="99"/>
    </row>
    <row r="646" spans="1:17" ht="12.75">
      <c r="A646" s="121">
        <v>644</v>
      </c>
      <c r="B646" s="122" t="s">
        <v>194</v>
      </c>
      <c r="C646" s="163">
        <v>8216</v>
      </c>
      <c r="D646" s="112" t="str">
        <f t="shared" si="10"/>
        <v>AYŞE ÖZGE ÇELİK</v>
      </c>
      <c r="E646" s="162" t="s">
        <v>285</v>
      </c>
      <c r="F646" s="162" t="s">
        <v>481</v>
      </c>
      <c r="Q646" s="99"/>
    </row>
    <row r="647" spans="1:17" ht="12.75">
      <c r="A647" s="121">
        <v>645</v>
      </c>
      <c r="B647" s="122" t="s">
        <v>194</v>
      </c>
      <c r="C647" s="163">
        <v>8222</v>
      </c>
      <c r="D647" s="112" t="str">
        <f t="shared" si="10"/>
        <v>DAMLA ŞEN</v>
      </c>
      <c r="E647" s="162" t="s">
        <v>247</v>
      </c>
      <c r="F647" s="162" t="s">
        <v>402</v>
      </c>
      <c r="Q647" s="99"/>
    </row>
    <row r="648" spans="1:17" ht="12.75">
      <c r="A648" s="121">
        <v>646</v>
      </c>
      <c r="B648" s="122" t="s">
        <v>194</v>
      </c>
      <c r="C648" s="163">
        <v>8227</v>
      </c>
      <c r="D648" s="112" t="str">
        <f t="shared" si="10"/>
        <v>MUZAFFER DOĞUKAN GÖKÇİLOĞLU</v>
      </c>
      <c r="E648" s="162" t="s">
        <v>264</v>
      </c>
      <c r="F648" s="162" t="s">
        <v>532</v>
      </c>
      <c r="Q648" s="99"/>
    </row>
    <row r="649" spans="1:17" ht="12.75">
      <c r="A649" s="121">
        <v>647</v>
      </c>
      <c r="B649" s="122" t="s">
        <v>194</v>
      </c>
      <c r="C649" s="163">
        <v>8240</v>
      </c>
      <c r="D649" s="112" t="str">
        <f t="shared" si="10"/>
        <v>UĞUR SARIOSMAN</v>
      </c>
      <c r="E649" s="162" t="s">
        <v>103</v>
      </c>
      <c r="F649" s="162" t="s">
        <v>533</v>
      </c>
      <c r="Q649" s="99"/>
    </row>
    <row r="650" spans="1:17" ht="12.75">
      <c r="A650" s="121">
        <v>648</v>
      </c>
      <c r="B650" s="122" t="s">
        <v>194</v>
      </c>
      <c r="C650" s="163">
        <v>8250</v>
      </c>
      <c r="D650" s="112" t="str">
        <f t="shared" si="10"/>
        <v>EMİRHAN EMEKLİ</v>
      </c>
      <c r="E650" s="162" t="s">
        <v>34</v>
      </c>
      <c r="F650" s="162" t="s">
        <v>552</v>
      </c>
      <c r="Q650" s="99"/>
    </row>
    <row r="651" spans="1:17" ht="12.75">
      <c r="A651" s="121">
        <v>649</v>
      </c>
      <c r="B651" s="122" t="s">
        <v>194</v>
      </c>
      <c r="C651" s="163">
        <v>8256</v>
      </c>
      <c r="D651" s="112" t="str">
        <f t="shared" si="10"/>
        <v>MUSTAFA BARIŞ KETHÜDAOĞLU</v>
      </c>
      <c r="E651" s="162" t="s">
        <v>250</v>
      </c>
      <c r="F651" s="162" t="s">
        <v>505</v>
      </c>
      <c r="Q651" s="99"/>
    </row>
    <row r="652" spans="1:17" ht="12.75">
      <c r="A652" s="121">
        <v>650</v>
      </c>
      <c r="B652" s="122" t="s">
        <v>194</v>
      </c>
      <c r="C652" s="163">
        <v>8281</v>
      </c>
      <c r="D652" s="112" t="str">
        <f t="shared" si="10"/>
        <v>KAAN SAĞLAM</v>
      </c>
      <c r="E652" s="162" t="s">
        <v>252</v>
      </c>
      <c r="F652" s="162" t="s">
        <v>509</v>
      </c>
      <c r="Q652" s="99"/>
    </row>
    <row r="653" spans="1:17" ht="12.75">
      <c r="A653" s="121">
        <v>651</v>
      </c>
      <c r="B653" s="122" t="s">
        <v>194</v>
      </c>
      <c r="C653" s="163">
        <v>8282</v>
      </c>
      <c r="D653" s="112" t="str">
        <f t="shared" si="10"/>
        <v>EMRE ÇELİK</v>
      </c>
      <c r="E653" s="162" t="s">
        <v>35</v>
      </c>
      <c r="F653" s="162" t="s">
        <v>481</v>
      </c>
      <c r="Q653" s="99"/>
    </row>
    <row r="654" spans="1:17" ht="12.75">
      <c r="A654" s="121">
        <v>652</v>
      </c>
      <c r="B654" s="122" t="s">
        <v>194</v>
      </c>
      <c r="C654" s="163">
        <v>8292</v>
      </c>
      <c r="D654" s="112" t="str">
        <f t="shared" si="10"/>
        <v>YİĞİT EFE AKGÜN</v>
      </c>
      <c r="E654" s="162" t="s">
        <v>266</v>
      </c>
      <c r="F654" s="162" t="s">
        <v>530</v>
      </c>
      <c r="Q654" s="99"/>
    </row>
    <row r="655" spans="1:17" ht="12.75">
      <c r="A655" s="121">
        <v>653</v>
      </c>
      <c r="B655" s="122" t="s">
        <v>194</v>
      </c>
      <c r="C655" s="163">
        <v>8301</v>
      </c>
      <c r="D655" s="113" t="str">
        <f t="shared" si="10"/>
        <v>CEREN ZAİFOĞLU</v>
      </c>
      <c r="E655" s="162" t="s">
        <v>43</v>
      </c>
      <c r="F655" s="162" t="s">
        <v>510</v>
      </c>
      <c r="Q655" s="99"/>
    </row>
    <row r="656" spans="1:17" ht="12.75">
      <c r="A656" s="121">
        <v>654</v>
      </c>
      <c r="B656" s="122" t="s">
        <v>194</v>
      </c>
      <c r="C656" s="163">
        <v>8305</v>
      </c>
      <c r="D656" s="113" t="str">
        <f t="shared" si="10"/>
        <v>KÜBRA TOPCU</v>
      </c>
      <c r="E656" s="162" t="s">
        <v>83</v>
      </c>
      <c r="F656" s="162" t="s">
        <v>484</v>
      </c>
      <c r="Q656" s="99"/>
    </row>
    <row r="657" spans="1:17" ht="12.75">
      <c r="A657" s="121">
        <v>655</v>
      </c>
      <c r="B657" s="122" t="s">
        <v>194</v>
      </c>
      <c r="C657" s="163">
        <v>8311</v>
      </c>
      <c r="D657" s="113" t="str">
        <f t="shared" si="10"/>
        <v>TEVFİK ÖZDEMİR</v>
      </c>
      <c r="E657" s="162" t="s">
        <v>279</v>
      </c>
      <c r="F657" s="162" t="s">
        <v>382</v>
      </c>
      <c r="Q657" s="99"/>
    </row>
    <row r="658" spans="1:17" ht="12.75">
      <c r="A658" s="121">
        <v>656</v>
      </c>
      <c r="B658" s="122" t="s">
        <v>194</v>
      </c>
      <c r="C658" s="163">
        <v>8345</v>
      </c>
      <c r="D658" s="113" t="str">
        <f t="shared" si="10"/>
        <v>GÜNAY USTA</v>
      </c>
      <c r="E658" s="162" t="s">
        <v>269</v>
      </c>
      <c r="F658" s="162" t="s">
        <v>486</v>
      </c>
      <c r="Q658" s="99"/>
    </row>
    <row r="659" spans="1:17" ht="12.75">
      <c r="A659" s="121">
        <v>657</v>
      </c>
      <c r="B659" s="122" t="s">
        <v>194</v>
      </c>
      <c r="C659" s="163">
        <v>8347</v>
      </c>
      <c r="D659" s="113" t="str">
        <f t="shared" si="10"/>
        <v>ELİFNUR ÇOBANOĞLU</v>
      </c>
      <c r="E659" s="162" t="s">
        <v>180</v>
      </c>
      <c r="F659" s="162" t="s">
        <v>487</v>
      </c>
      <c r="Q659" s="99"/>
    </row>
    <row r="660" spans="1:17" ht="12.75">
      <c r="A660" s="121">
        <v>658</v>
      </c>
      <c r="B660" s="122" t="s">
        <v>194</v>
      </c>
      <c r="C660" s="163">
        <v>8349</v>
      </c>
      <c r="D660" s="113" t="str">
        <f t="shared" si="10"/>
        <v>DİLEK TUNALIOĞLU</v>
      </c>
      <c r="E660" s="162" t="s">
        <v>99</v>
      </c>
      <c r="F660" s="162" t="s">
        <v>488</v>
      </c>
      <c r="Q660" s="99"/>
    </row>
    <row r="661" spans="1:17" ht="12.75">
      <c r="A661" s="121">
        <v>659</v>
      </c>
      <c r="B661" s="122" t="s">
        <v>194</v>
      </c>
      <c r="C661" s="163">
        <v>8351</v>
      </c>
      <c r="D661" s="113" t="str">
        <f t="shared" si="10"/>
        <v>DUHAN ERAY KAVAS</v>
      </c>
      <c r="E661" s="162" t="s">
        <v>240</v>
      </c>
      <c r="F661" s="162" t="s">
        <v>489</v>
      </c>
      <c r="Q661" s="99"/>
    </row>
    <row r="662" spans="1:17" ht="12.75">
      <c r="A662" s="121">
        <v>660</v>
      </c>
      <c r="B662" s="122" t="s">
        <v>194</v>
      </c>
      <c r="C662" s="163">
        <v>8353</v>
      </c>
      <c r="D662" s="113" t="str">
        <f t="shared" si="10"/>
        <v>HASAN DESTİRECİ</v>
      </c>
      <c r="E662" s="162" t="s">
        <v>61</v>
      </c>
      <c r="F662" s="162" t="s">
        <v>490</v>
      </c>
      <c r="Q662" s="99"/>
    </row>
    <row r="663" spans="1:17" ht="12.75">
      <c r="A663" s="121">
        <v>661</v>
      </c>
      <c r="B663" s="122" t="s">
        <v>190</v>
      </c>
      <c r="C663" s="163">
        <v>19</v>
      </c>
      <c r="D663" s="113" t="str">
        <f t="shared" si="10"/>
        <v>TUĞÇE ATASOY</v>
      </c>
      <c r="E663" s="162" t="s">
        <v>176</v>
      </c>
      <c r="F663" s="162" t="s">
        <v>566</v>
      </c>
      <c r="Q663" s="99"/>
    </row>
    <row r="664" spans="1:17" ht="12.75">
      <c r="A664" s="121">
        <v>662</v>
      </c>
      <c r="B664" s="122" t="s">
        <v>190</v>
      </c>
      <c r="C664" s="163">
        <v>36</v>
      </c>
      <c r="D664" s="113" t="str">
        <f t="shared" si="10"/>
        <v>NURGÜL ÇELİK</v>
      </c>
      <c r="E664" s="162" t="s">
        <v>261</v>
      </c>
      <c r="F664" s="162" t="s">
        <v>481</v>
      </c>
      <c r="Q664" s="99"/>
    </row>
    <row r="665" spans="1:17" ht="12.75">
      <c r="A665" s="121">
        <v>663</v>
      </c>
      <c r="B665" s="122" t="s">
        <v>190</v>
      </c>
      <c r="C665" s="163">
        <v>41</v>
      </c>
      <c r="D665" s="113" t="str">
        <f t="shared" si="10"/>
        <v>GÜLSÜME ŞALLI</v>
      </c>
      <c r="E665" s="162" t="s">
        <v>243</v>
      </c>
      <c r="F665" s="162" t="s">
        <v>470</v>
      </c>
      <c r="Q665" s="99"/>
    </row>
    <row r="666" spans="1:17" ht="12.75">
      <c r="A666" s="121">
        <v>664</v>
      </c>
      <c r="B666" s="122" t="s">
        <v>190</v>
      </c>
      <c r="C666" s="163">
        <v>67</v>
      </c>
      <c r="D666" s="113" t="str">
        <f t="shared" si="10"/>
        <v>CANSU ÜNEL</v>
      </c>
      <c r="E666" s="162" t="s">
        <v>57</v>
      </c>
      <c r="F666" s="162" t="s">
        <v>333</v>
      </c>
      <c r="Q666" s="99"/>
    </row>
    <row r="667" spans="1:17" ht="12.75">
      <c r="A667" s="121">
        <v>665</v>
      </c>
      <c r="B667" s="122" t="s">
        <v>190</v>
      </c>
      <c r="C667" s="163">
        <v>76</v>
      </c>
      <c r="D667" s="113" t="str">
        <f t="shared" si="10"/>
        <v>ARİF BİLGİLİ</v>
      </c>
      <c r="E667" s="162" t="s">
        <v>256</v>
      </c>
      <c r="F667" s="162" t="s">
        <v>498</v>
      </c>
      <c r="Q667" s="99"/>
    </row>
    <row r="668" spans="1:17" ht="12.75">
      <c r="A668" s="121">
        <v>666</v>
      </c>
      <c r="B668" s="122" t="s">
        <v>190</v>
      </c>
      <c r="C668" s="163">
        <v>78</v>
      </c>
      <c r="D668" s="113" t="str">
        <f t="shared" si="10"/>
        <v>MELİKE AVCIOĞLU</v>
      </c>
      <c r="E668" s="162" t="s">
        <v>188</v>
      </c>
      <c r="F668" s="162" t="s">
        <v>825</v>
      </c>
      <c r="Q668" s="99"/>
    </row>
    <row r="669" spans="1:17" ht="12.75">
      <c r="A669" s="121">
        <v>667</v>
      </c>
      <c r="B669" s="122" t="s">
        <v>190</v>
      </c>
      <c r="C669" s="163">
        <v>81</v>
      </c>
      <c r="D669" s="113" t="str">
        <f t="shared" si="10"/>
        <v>ADEM MAHMUTOĞLU</v>
      </c>
      <c r="E669" s="162" t="s">
        <v>242</v>
      </c>
      <c r="F669" s="162" t="s">
        <v>471</v>
      </c>
      <c r="Q669" s="99"/>
    </row>
    <row r="670" spans="1:17" ht="12.75">
      <c r="A670" s="121">
        <v>668</v>
      </c>
      <c r="B670" s="122" t="s">
        <v>190</v>
      </c>
      <c r="C670" s="163">
        <v>111</v>
      </c>
      <c r="D670" s="113" t="str">
        <f t="shared" si="10"/>
        <v>İLAYDA PİRCİ</v>
      </c>
      <c r="E670" s="162" t="s">
        <v>102</v>
      </c>
      <c r="F670" s="162" t="s">
        <v>612</v>
      </c>
      <c r="Q670" s="99"/>
    </row>
    <row r="671" spans="1:17" ht="12.75">
      <c r="A671" s="121">
        <v>669</v>
      </c>
      <c r="B671" s="122" t="s">
        <v>190</v>
      </c>
      <c r="C671" s="163">
        <v>364</v>
      </c>
      <c r="D671" s="113" t="str">
        <f t="shared" si="10"/>
        <v>BEYZA ÇELİKBAŞ</v>
      </c>
      <c r="E671" s="162" t="s">
        <v>108</v>
      </c>
      <c r="F671" s="162" t="s">
        <v>1130</v>
      </c>
      <c r="Q671" s="99"/>
    </row>
    <row r="672" spans="1:17" ht="12.75">
      <c r="A672" s="121">
        <v>670</v>
      </c>
      <c r="B672" s="122" t="s">
        <v>190</v>
      </c>
      <c r="C672" s="163">
        <v>370</v>
      </c>
      <c r="D672" s="113" t="str">
        <f t="shared" si="10"/>
        <v>İLKNUR HAFİZE BAĞDATLI</v>
      </c>
      <c r="E672" s="162" t="s">
        <v>596</v>
      </c>
      <c r="F672" s="162" t="s">
        <v>597</v>
      </c>
      <c r="Q672" s="99"/>
    </row>
    <row r="673" spans="1:17" ht="12.75">
      <c r="A673" s="121">
        <v>671</v>
      </c>
      <c r="B673" s="122" t="s">
        <v>190</v>
      </c>
      <c r="C673" s="163">
        <v>502</v>
      </c>
      <c r="D673" s="113" t="str">
        <f t="shared" si="10"/>
        <v>NİLÜFER ÜRE</v>
      </c>
      <c r="E673" s="162" t="s">
        <v>473</v>
      </c>
      <c r="F673" s="162" t="s">
        <v>474</v>
      </c>
      <c r="Q673" s="99"/>
    </row>
    <row r="674" spans="1:17" ht="12.75">
      <c r="A674" s="121">
        <v>672</v>
      </c>
      <c r="B674" s="122" t="s">
        <v>190</v>
      </c>
      <c r="C674" s="163">
        <v>793</v>
      </c>
      <c r="D674" s="113" t="str">
        <f t="shared" si="10"/>
        <v>DAMLA GÜVEN</v>
      </c>
      <c r="E674" s="162" t="s">
        <v>247</v>
      </c>
      <c r="F674" s="162" t="s">
        <v>1131</v>
      </c>
      <c r="Q674" s="99"/>
    </row>
    <row r="675" spans="1:17" ht="12.75">
      <c r="A675" s="121">
        <v>673</v>
      </c>
      <c r="B675" s="122" t="s">
        <v>190</v>
      </c>
      <c r="C675" s="163">
        <v>988</v>
      </c>
      <c r="D675" s="113" t="str">
        <f t="shared" si="10"/>
        <v>SEFA KARAMEHMET</v>
      </c>
      <c r="E675" s="162" t="s">
        <v>52</v>
      </c>
      <c r="F675" s="162" t="s">
        <v>425</v>
      </c>
      <c r="Q675" s="99"/>
    </row>
    <row r="676" spans="1:17" ht="12.75">
      <c r="A676" s="121">
        <v>674</v>
      </c>
      <c r="B676" s="122" t="s">
        <v>190</v>
      </c>
      <c r="C676" s="163">
        <v>989</v>
      </c>
      <c r="D676" s="113" t="str">
        <f t="shared" si="10"/>
        <v>GÖKSU TÜRK</v>
      </c>
      <c r="E676" s="162" t="s">
        <v>485</v>
      </c>
      <c r="F676" s="162" t="s">
        <v>608</v>
      </c>
      <c r="Q676" s="99"/>
    </row>
    <row r="677" spans="1:17" ht="12.75">
      <c r="A677" s="121">
        <v>675</v>
      </c>
      <c r="B677" s="122" t="s">
        <v>190</v>
      </c>
      <c r="C677" s="163">
        <v>2022</v>
      </c>
      <c r="D677" s="113" t="str">
        <f t="shared" si="10"/>
        <v>DİLEK YİLMAZ</v>
      </c>
      <c r="E677" s="162" t="s">
        <v>99</v>
      </c>
      <c r="F677" s="162" t="s">
        <v>1132</v>
      </c>
      <c r="Q677" s="99"/>
    </row>
    <row r="678" spans="1:17" ht="12.75">
      <c r="A678" s="121">
        <v>676</v>
      </c>
      <c r="B678" s="122" t="s">
        <v>190</v>
      </c>
      <c r="C678" s="163">
        <v>6028</v>
      </c>
      <c r="D678" s="112" t="str">
        <f t="shared" si="10"/>
        <v>SEDANUR SONTUR</v>
      </c>
      <c r="E678" s="162" t="s">
        <v>53</v>
      </c>
      <c r="F678" s="162" t="s">
        <v>569</v>
      </c>
      <c r="Q678" s="99"/>
    </row>
    <row r="679" spans="1:17" ht="12.75">
      <c r="A679" s="121">
        <v>677</v>
      </c>
      <c r="B679" s="122" t="s">
        <v>190</v>
      </c>
      <c r="C679" s="163">
        <v>8209</v>
      </c>
      <c r="D679" s="112" t="str">
        <f t="shared" si="10"/>
        <v>SUDENAZ AKIN</v>
      </c>
      <c r="E679" s="162" t="s">
        <v>245</v>
      </c>
      <c r="F679" s="162" t="s">
        <v>308</v>
      </c>
      <c r="Q679" s="99"/>
    </row>
    <row r="680" spans="1:17" ht="12.75">
      <c r="A680" s="121">
        <v>678</v>
      </c>
      <c r="B680" s="122" t="s">
        <v>190</v>
      </c>
      <c r="C680" s="163">
        <v>8213</v>
      </c>
      <c r="D680" s="112" t="str">
        <f t="shared" si="10"/>
        <v>ECE NUR YILMAZ</v>
      </c>
      <c r="E680" s="162" t="s">
        <v>181</v>
      </c>
      <c r="F680" s="162" t="s">
        <v>315</v>
      </c>
      <c r="Q680" s="99"/>
    </row>
    <row r="681" spans="1:17" ht="12.75">
      <c r="A681" s="121">
        <v>679</v>
      </c>
      <c r="B681" s="122" t="s">
        <v>190</v>
      </c>
      <c r="C681" s="163">
        <v>8229</v>
      </c>
      <c r="D681" s="112" t="str">
        <f t="shared" si="10"/>
        <v>FEVZİ ENES YAPICIOĞLU</v>
      </c>
      <c r="E681" s="162" t="s">
        <v>248</v>
      </c>
      <c r="F681" s="162" t="s">
        <v>466</v>
      </c>
      <c r="Q681" s="99"/>
    </row>
    <row r="682" spans="1:17" ht="12.75">
      <c r="A682" s="121">
        <v>680</v>
      </c>
      <c r="B682" s="122" t="s">
        <v>190</v>
      </c>
      <c r="C682" s="163">
        <v>8232</v>
      </c>
      <c r="D682" s="112" t="str">
        <f t="shared" si="10"/>
        <v>BERFİN HATİCE BAYSEÇKİN</v>
      </c>
      <c r="E682" s="162" t="s">
        <v>249</v>
      </c>
      <c r="F682" s="162" t="s">
        <v>503</v>
      </c>
      <c r="Q682" s="99"/>
    </row>
    <row r="683" spans="1:17" ht="12.75">
      <c r="A683" s="121">
        <v>681</v>
      </c>
      <c r="B683" s="122" t="s">
        <v>190</v>
      </c>
      <c r="C683" s="163">
        <v>8242</v>
      </c>
      <c r="D683" s="112" t="str">
        <f t="shared" si="10"/>
        <v>ERDEM İŞBİLİR</v>
      </c>
      <c r="E683" s="162" t="s">
        <v>81</v>
      </c>
      <c r="F683" s="162" t="s">
        <v>479</v>
      </c>
      <c r="Q683" s="99"/>
    </row>
    <row r="684" spans="1:17" ht="12.75">
      <c r="A684" s="121">
        <v>682</v>
      </c>
      <c r="B684" s="122" t="s">
        <v>190</v>
      </c>
      <c r="C684" s="163">
        <v>8254</v>
      </c>
      <c r="D684" s="112" t="str">
        <f t="shared" si="10"/>
        <v>İREM KÜBRA APAYDIN</v>
      </c>
      <c r="E684" s="162" t="s">
        <v>289</v>
      </c>
      <c r="F684" s="162" t="s">
        <v>572</v>
      </c>
      <c r="Q684" s="99"/>
    </row>
    <row r="685" spans="1:17" ht="12.75">
      <c r="A685" s="121">
        <v>683</v>
      </c>
      <c r="B685" s="122" t="s">
        <v>190</v>
      </c>
      <c r="C685" s="163">
        <v>8258</v>
      </c>
      <c r="D685" s="112" t="str">
        <f t="shared" si="10"/>
        <v>KEREM BURHAN BOYALIOĞLU</v>
      </c>
      <c r="E685" s="162" t="s">
        <v>251</v>
      </c>
      <c r="F685" s="162" t="s">
        <v>506</v>
      </c>
      <c r="Q685" s="99"/>
    </row>
    <row r="686" spans="1:17" ht="12.75">
      <c r="A686" s="121">
        <v>684</v>
      </c>
      <c r="B686" s="122" t="s">
        <v>190</v>
      </c>
      <c r="C686" s="163">
        <v>8264</v>
      </c>
      <c r="D686" s="112" t="str">
        <f t="shared" si="10"/>
        <v>BEYZA KENDİROĞLU</v>
      </c>
      <c r="E686" s="162" t="s">
        <v>108</v>
      </c>
      <c r="F686" s="162" t="s">
        <v>537</v>
      </c>
      <c r="Q686" s="99"/>
    </row>
    <row r="687" spans="1:17" ht="12.75">
      <c r="A687" s="121">
        <v>685</v>
      </c>
      <c r="B687" s="122" t="s">
        <v>190</v>
      </c>
      <c r="C687" s="163">
        <v>8269</v>
      </c>
      <c r="D687" s="112" t="str">
        <f t="shared" si="10"/>
        <v>ATAKAN KARAALİOĞLU</v>
      </c>
      <c r="E687" s="162" t="s">
        <v>234</v>
      </c>
      <c r="F687" s="162" t="s">
        <v>384</v>
      </c>
      <c r="Q687" s="99"/>
    </row>
    <row r="688" spans="1:17" ht="12.75">
      <c r="A688" s="121">
        <v>686</v>
      </c>
      <c r="B688" s="122" t="s">
        <v>190</v>
      </c>
      <c r="C688" s="163">
        <v>8270</v>
      </c>
      <c r="D688" s="112" t="str">
        <f t="shared" si="10"/>
        <v>ŞULE ODABAŞI</v>
      </c>
      <c r="E688" s="162" t="s">
        <v>265</v>
      </c>
      <c r="F688" s="162" t="s">
        <v>538</v>
      </c>
      <c r="Q688" s="99"/>
    </row>
    <row r="689" spans="1:17" ht="12.75">
      <c r="A689" s="121">
        <v>687</v>
      </c>
      <c r="B689" s="122" t="s">
        <v>190</v>
      </c>
      <c r="C689" s="163">
        <v>8279</v>
      </c>
      <c r="D689" s="112" t="str">
        <f t="shared" si="10"/>
        <v>HABİBE SENA KULA</v>
      </c>
      <c r="E689" s="162" t="s">
        <v>236</v>
      </c>
      <c r="F689" s="162" t="s">
        <v>480</v>
      </c>
      <c r="Q689" s="99"/>
    </row>
    <row r="690" spans="1:17" ht="12.75">
      <c r="A690" s="121">
        <v>688</v>
      </c>
      <c r="B690" s="122" t="s">
        <v>190</v>
      </c>
      <c r="C690" s="163">
        <v>8295</v>
      </c>
      <c r="D690" s="112" t="str">
        <f aca="true" t="shared" si="11" ref="D690:D753">E690&amp;" "&amp;F690</f>
        <v>YAĞMUR KUĞU</v>
      </c>
      <c r="E690" s="162" t="s">
        <v>219</v>
      </c>
      <c r="F690" s="162" t="s">
        <v>483</v>
      </c>
      <c r="Q690" s="99"/>
    </row>
    <row r="691" spans="1:17" ht="12.75">
      <c r="A691" s="121">
        <v>689</v>
      </c>
      <c r="B691" s="122" t="s">
        <v>190</v>
      </c>
      <c r="C691" s="163">
        <v>8298</v>
      </c>
      <c r="D691" s="112" t="str">
        <f t="shared" si="11"/>
        <v>SILA DURAN</v>
      </c>
      <c r="E691" s="162" t="s">
        <v>277</v>
      </c>
      <c r="F691" s="162" t="s">
        <v>575</v>
      </c>
      <c r="Q691" s="99"/>
    </row>
    <row r="692" spans="1:17" ht="12.75">
      <c r="A692" s="121">
        <v>690</v>
      </c>
      <c r="B692" s="122" t="s">
        <v>190</v>
      </c>
      <c r="C692" s="163">
        <v>8346</v>
      </c>
      <c r="D692" s="112" t="str">
        <f t="shared" si="11"/>
        <v>ŞERİF SUDENAZ KURT</v>
      </c>
      <c r="E692" s="162" t="s">
        <v>270</v>
      </c>
      <c r="F692" s="162" t="s">
        <v>440</v>
      </c>
      <c r="Q692" s="99"/>
    </row>
    <row r="693" spans="1:17" ht="12.75">
      <c r="A693" s="121">
        <v>691</v>
      </c>
      <c r="B693" s="122" t="s">
        <v>199</v>
      </c>
      <c r="C693" s="163">
        <v>5</v>
      </c>
      <c r="D693" s="112" t="str">
        <f t="shared" si="11"/>
        <v>NİYAZİ SEFA GENÇOĞLU</v>
      </c>
      <c r="E693" s="162" t="s">
        <v>492</v>
      </c>
      <c r="F693" s="162" t="s">
        <v>493</v>
      </c>
      <c r="Q693" s="99"/>
    </row>
    <row r="694" spans="1:17" ht="12.75">
      <c r="A694" s="121">
        <v>692</v>
      </c>
      <c r="B694" s="122" t="s">
        <v>199</v>
      </c>
      <c r="C694" s="163">
        <v>6</v>
      </c>
      <c r="D694" s="112" t="str">
        <f t="shared" si="11"/>
        <v>TAYLAN TANDIRCIOĞLU</v>
      </c>
      <c r="E694" s="162" t="s">
        <v>294</v>
      </c>
      <c r="F694" s="162" t="s">
        <v>565</v>
      </c>
      <c r="Q694" s="99"/>
    </row>
    <row r="695" spans="1:17" ht="12.75">
      <c r="A695" s="121">
        <v>693</v>
      </c>
      <c r="B695" s="122" t="s">
        <v>199</v>
      </c>
      <c r="C695" s="163">
        <v>39</v>
      </c>
      <c r="D695" s="112" t="str">
        <f t="shared" si="11"/>
        <v>AHMET ÖZTÜRK</v>
      </c>
      <c r="E695" s="162" t="s">
        <v>59</v>
      </c>
      <c r="F695" s="162" t="s">
        <v>383</v>
      </c>
      <c r="Q695" s="99"/>
    </row>
    <row r="696" spans="1:17" ht="12.75">
      <c r="A696" s="121">
        <v>694</v>
      </c>
      <c r="B696" s="122" t="s">
        <v>199</v>
      </c>
      <c r="C696" s="163">
        <v>40</v>
      </c>
      <c r="D696" s="112" t="str">
        <f t="shared" si="11"/>
        <v>MERVE GÜL TIKIŞ</v>
      </c>
      <c r="E696" s="162" t="s">
        <v>273</v>
      </c>
      <c r="F696" s="162" t="s">
        <v>518</v>
      </c>
      <c r="Q696" s="99"/>
    </row>
    <row r="697" spans="1:17" ht="12.75">
      <c r="A697" s="121">
        <v>695</v>
      </c>
      <c r="B697" s="122" t="s">
        <v>199</v>
      </c>
      <c r="C697" s="163">
        <v>69</v>
      </c>
      <c r="D697" s="112" t="str">
        <f t="shared" si="11"/>
        <v>DAVUT YILMAZ BEYGİRLİOĞLU</v>
      </c>
      <c r="E697" s="162" t="s">
        <v>293</v>
      </c>
      <c r="F697" s="162" t="s">
        <v>457</v>
      </c>
      <c r="Q697" s="99"/>
    </row>
    <row r="698" spans="1:17" ht="12.75">
      <c r="A698" s="121">
        <v>696</v>
      </c>
      <c r="B698" s="122" t="s">
        <v>199</v>
      </c>
      <c r="C698" s="163">
        <v>89</v>
      </c>
      <c r="D698" s="112" t="str">
        <f t="shared" si="11"/>
        <v>AYŞE CANSEL BOZDAĞ</v>
      </c>
      <c r="E698" s="162" t="s">
        <v>281</v>
      </c>
      <c r="F698" s="162" t="s">
        <v>547</v>
      </c>
      <c r="Q698" s="99"/>
    </row>
    <row r="699" spans="1:17" ht="12.75">
      <c r="A699" s="121">
        <v>697</v>
      </c>
      <c r="B699" s="122" t="s">
        <v>199</v>
      </c>
      <c r="C699" s="163">
        <v>151</v>
      </c>
      <c r="D699" s="112" t="str">
        <f t="shared" si="11"/>
        <v>SUDE NAZ TEMELTAŞ</v>
      </c>
      <c r="E699" s="162" t="s">
        <v>826</v>
      </c>
      <c r="F699" s="162" t="s">
        <v>827</v>
      </c>
      <c r="Q699" s="99"/>
    </row>
    <row r="700" spans="1:17" ht="12.75">
      <c r="A700" s="121">
        <v>698</v>
      </c>
      <c r="B700" s="122" t="s">
        <v>199</v>
      </c>
      <c r="C700" s="163">
        <v>780</v>
      </c>
      <c r="D700" s="112" t="str">
        <f t="shared" si="11"/>
        <v>ESRA KAŞ</v>
      </c>
      <c r="E700" s="162" t="s">
        <v>46</v>
      </c>
      <c r="F700" s="162" t="s">
        <v>595</v>
      </c>
      <c r="Q700" s="99"/>
    </row>
    <row r="701" spans="1:17" ht="12.75">
      <c r="A701" s="121">
        <v>699</v>
      </c>
      <c r="B701" s="122" t="s">
        <v>199</v>
      </c>
      <c r="C701" s="163">
        <v>1005</v>
      </c>
      <c r="D701" s="112" t="str">
        <f t="shared" si="11"/>
        <v>BAHAR HASANUSTA</v>
      </c>
      <c r="E701" s="162" t="s">
        <v>54</v>
      </c>
      <c r="F701" s="162" t="s">
        <v>1133</v>
      </c>
      <c r="Q701" s="99"/>
    </row>
    <row r="702" spans="1:17" ht="12.75">
      <c r="A702" s="121">
        <v>700</v>
      </c>
      <c r="B702" s="122" t="s">
        <v>199</v>
      </c>
      <c r="C702" s="163">
        <v>8187</v>
      </c>
      <c r="D702" s="112" t="str">
        <f t="shared" si="11"/>
        <v>FIRAT SADIK KİREN</v>
      </c>
      <c r="E702" s="162" t="s">
        <v>259</v>
      </c>
      <c r="F702" s="162" t="s">
        <v>529</v>
      </c>
      <c r="Q702" s="99"/>
    </row>
    <row r="703" spans="1:17" ht="12.75">
      <c r="A703" s="121">
        <v>701</v>
      </c>
      <c r="B703" s="122" t="s">
        <v>199</v>
      </c>
      <c r="C703" s="163">
        <v>8195</v>
      </c>
      <c r="D703" s="112" t="str">
        <f t="shared" si="11"/>
        <v>UMUT PARLAK</v>
      </c>
      <c r="E703" s="162" t="s">
        <v>185</v>
      </c>
      <c r="F703" s="162" t="s">
        <v>420</v>
      </c>
      <c r="Q703" s="99"/>
    </row>
    <row r="704" spans="1:17" ht="12.75">
      <c r="A704" s="121">
        <v>702</v>
      </c>
      <c r="B704" s="122" t="s">
        <v>199</v>
      </c>
      <c r="C704" s="163">
        <v>8205</v>
      </c>
      <c r="D704" s="112" t="str">
        <f t="shared" si="11"/>
        <v>YİĞİTCAN ÇAMCI</v>
      </c>
      <c r="E704" s="162" t="s">
        <v>189</v>
      </c>
      <c r="F704" s="162" t="s">
        <v>548</v>
      </c>
      <c r="Q704" s="99"/>
    </row>
    <row r="705" spans="1:17" ht="12.75">
      <c r="A705" s="121">
        <v>703</v>
      </c>
      <c r="B705" s="122" t="s">
        <v>199</v>
      </c>
      <c r="C705" s="163">
        <v>8215</v>
      </c>
      <c r="D705" s="112" t="str">
        <f t="shared" si="11"/>
        <v>RÜVEYDE CALKAZANOĞLU</v>
      </c>
      <c r="E705" s="162" t="s">
        <v>274</v>
      </c>
      <c r="F705" s="162" t="s">
        <v>549</v>
      </c>
      <c r="Q705" s="99"/>
    </row>
    <row r="706" spans="1:17" ht="12.75">
      <c r="A706" s="121">
        <v>704</v>
      </c>
      <c r="B706" s="122" t="s">
        <v>199</v>
      </c>
      <c r="C706" s="163">
        <v>8217</v>
      </c>
      <c r="D706" s="112" t="str">
        <f t="shared" si="11"/>
        <v>FATMA DIRKA</v>
      </c>
      <c r="E706" s="162" t="s">
        <v>184</v>
      </c>
      <c r="F706" s="162" t="s">
        <v>531</v>
      </c>
      <c r="Q706" s="99"/>
    </row>
    <row r="707" spans="1:17" ht="12.75">
      <c r="A707" s="121">
        <v>705</v>
      </c>
      <c r="B707" s="122" t="s">
        <v>199</v>
      </c>
      <c r="C707" s="163">
        <v>8224</v>
      </c>
      <c r="D707" s="112" t="str">
        <f t="shared" si="11"/>
        <v>ONUR ÇATIK</v>
      </c>
      <c r="E707" s="162" t="s">
        <v>82</v>
      </c>
      <c r="F707" s="162" t="s">
        <v>478</v>
      </c>
      <c r="Q707" s="99"/>
    </row>
    <row r="708" spans="1:17" ht="12.75">
      <c r="A708" s="121">
        <v>706</v>
      </c>
      <c r="B708" s="122" t="s">
        <v>199</v>
      </c>
      <c r="C708" s="163">
        <v>8228</v>
      </c>
      <c r="D708" s="112" t="str">
        <f t="shared" si="11"/>
        <v>ZEYNEP ZALİMALİOĞLU</v>
      </c>
      <c r="E708" s="162" t="s">
        <v>92</v>
      </c>
      <c r="F708" s="162" t="s">
        <v>502</v>
      </c>
      <c r="Q708" s="99"/>
    </row>
    <row r="709" spans="1:17" ht="12.75">
      <c r="A709" s="121">
        <v>707</v>
      </c>
      <c r="B709" s="122" t="s">
        <v>199</v>
      </c>
      <c r="C709" s="163">
        <v>8249</v>
      </c>
      <c r="D709" s="112" t="str">
        <f t="shared" si="11"/>
        <v>ÖZLEM HURİ ÖZ</v>
      </c>
      <c r="E709" s="162" t="s">
        <v>233</v>
      </c>
      <c r="F709" s="162" t="s">
        <v>422</v>
      </c>
      <c r="Q709" s="99"/>
    </row>
    <row r="710" spans="1:17" ht="12.75">
      <c r="A710" s="121">
        <v>708</v>
      </c>
      <c r="B710" s="122" t="s">
        <v>199</v>
      </c>
      <c r="C710" s="163">
        <v>8253</v>
      </c>
      <c r="D710" s="112" t="str">
        <f t="shared" si="11"/>
        <v>EFEKAN ESGEL</v>
      </c>
      <c r="E710" s="162" t="s">
        <v>64</v>
      </c>
      <c r="F710" s="162" t="s">
        <v>376</v>
      </c>
      <c r="Q710" s="99"/>
    </row>
    <row r="711" spans="1:17" ht="12.75">
      <c r="A711" s="121">
        <v>709</v>
      </c>
      <c r="B711" s="122" t="s">
        <v>199</v>
      </c>
      <c r="C711" s="163">
        <v>8284</v>
      </c>
      <c r="D711" s="112" t="str">
        <f t="shared" si="11"/>
        <v>ZERDA CIRMAN</v>
      </c>
      <c r="E711" s="162" t="s">
        <v>223</v>
      </c>
      <c r="F711" s="162" t="s">
        <v>539</v>
      </c>
      <c r="Q711" s="99"/>
    </row>
    <row r="712" spans="1:17" ht="12.75">
      <c r="A712" s="121">
        <v>710</v>
      </c>
      <c r="B712" s="122" t="s">
        <v>199</v>
      </c>
      <c r="C712" s="163">
        <v>8306</v>
      </c>
      <c r="D712" s="112" t="str">
        <f t="shared" si="11"/>
        <v>EMRE DİP</v>
      </c>
      <c r="E712" s="162" t="s">
        <v>35</v>
      </c>
      <c r="F712" s="162" t="s">
        <v>576</v>
      </c>
      <c r="Q712" s="99"/>
    </row>
    <row r="713" spans="1:17" ht="12.75">
      <c r="A713" s="121">
        <v>711</v>
      </c>
      <c r="B713" s="122" t="s">
        <v>199</v>
      </c>
      <c r="C713" s="163">
        <v>8307</v>
      </c>
      <c r="D713" s="112" t="str">
        <f t="shared" si="11"/>
        <v>SERKAN YÜKSEL</v>
      </c>
      <c r="E713" s="162" t="s">
        <v>110</v>
      </c>
      <c r="F713" s="162" t="s">
        <v>340</v>
      </c>
      <c r="Q713" s="99"/>
    </row>
    <row r="714" spans="1:17" ht="12.75">
      <c r="A714" s="121">
        <v>712</v>
      </c>
      <c r="B714" s="122" t="s">
        <v>199</v>
      </c>
      <c r="C714" s="163">
        <v>8310</v>
      </c>
      <c r="D714" s="112" t="str">
        <f t="shared" si="11"/>
        <v>ECEM SUDE EKER</v>
      </c>
      <c r="E714" s="162" t="s">
        <v>253</v>
      </c>
      <c r="F714" s="162" t="s">
        <v>511</v>
      </c>
      <c r="Q714" s="99"/>
    </row>
    <row r="715" spans="1:17" ht="12.75">
      <c r="A715" s="121">
        <v>713</v>
      </c>
      <c r="B715" s="122" t="s">
        <v>199</v>
      </c>
      <c r="C715" s="163">
        <v>8313</v>
      </c>
      <c r="D715" s="112" t="str">
        <f t="shared" si="11"/>
        <v>ŞERİFE GÖKSU</v>
      </c>
      <c r="E715" s="162" t="s">
        <v>239</v>
      </c>
      <c r="F715" s="162" t="s">
        <v>485</v>
      </c>
      <c r="Q715" s="99"/>
    </row>
    <row r="716" spans="1:17" ht="12.75">
      <c r="A716" s="121">
        <v>714</v>
      </c>
      <c r="B716" s="122" t="s">
        <v>199</v>
      </c>
      <c r="C716" s="163">
        <v>8314</v>
      </c>
      <c r="D716" s="112" t="str">
        <f t="shared" si="11"/>
        <v>HİCRAN KENDİR</v>
      </c>
      <c r="E716" s="162" t="s">
        <v>267</v>
      </c>
      <c r="F716" s="162" t="s">
        <v>540</v>
      </c>
      <c r="Q716" s="99"/>
    </row>
    <row r="717" spans="1:17" ht="12.75">
      <c r="A717" s="121">
        <v>715</v>
      </c>
      <c r="B717" s="122" t="s">
        <v>199</v>
      </c>
      <c r="C717" s="163">
        <v>8316</v>
      </c>
      <c r="D717" s="112" t="str">
        <f t="shared" si="11"/>
        <v>YAREN DOĞRUL</v>
      </c>
      <c r="E717" s="162" t="s">
        <v>85</v>
      </c>
      <c r="F717" s="162" t="s">
        <v>512</v>
      </c>
      <c r="Q717" s="99"/>
    </row>
    <row r="718" spans="1:17" ht="12.75">
      <c r="A718" s="121">
        <v>716</v>
      </c>
      <c r="B718" s="122" t="s">
        <v>199</v>
      </c>
      <c r="C718" s="163">
        <v>8319</v>
      </c>
      <c r="D718" s="112" t="str">
        <f t="shared" si="11"/>
        <v>FEYZA YAVAŞCI</v>
      </c>
      <c r="E718" s="162" t="s">
        <v>183</v>
      </c>
      <c r="F718" s="162" t="s">
        <v>557</v>
      </c>
      <c r="Q718" s="99"/>
    </row>
    <row r="719" spans="1:17" ht="12.75">
      <c r="A719" s="121">
        <v>717</v>
      </c>
      <c r="B719" s="122" t="s">
        <v>199</v>
      </c>
      <c r="C719" s="163">
        <v>8320</v>
      </c>
      <c r="D719" s="112" t="str">
        <f t="shared" si="11"/>
        <v>OĞUZHAN ÜNAL</v>
      </c>
      <c r="E719" s="162" t="s">
        <v>70</v>
      </c>
      <c r="F719" s="162" t="s">
        <v>578</v>
      </c>
      <c r="Q719" s="99"/>
    </row>
    <row r="720" spans="1:17" ht="12.75">
      <c r="A720" s="121">
        <v>718</v>
      </c>
      <c r="B720" s="122" t="s">
        <v>199</v>
      </c>
      <c r="C720" s="163">
        <v>8335</v>
      </c>
      <c r="D720" s="112" t="str">
        <f t="shared" si="11"/>
        <v>FEYZA ÖCAL</v>
      </c>
      <c r="E720" s="162" t="s">
        <v>183</v>
      </c>
      <c r="F720" s="162" t="s">
        <v>514</v>
      </c>
      <c r="Q720" s="99"/>
    </row>
    <row r="721" spans="1:17" ht="12.75">
      <c r="A721" s="121">
        <v>719</v>
      </c>
      <c r="B721" s="122" t="s">
        <v>199</v>
      </c>
      <c r="C721" s="163">
        <v>8339</v>
      </c>
      <c r="D721" s="112" t="str">
        <f t="shared" si="11"/>
        <v>BATUHAN YÜCEL</v>
      </c>
      <c r="E721" s="162" t="s">
        <v>80</v>
      </c>
      <c r="F721" s="162" t="s">
        <v>560</v>
      </c>
      <c r="Q721" s="99"/>
    </row>
    <row r="722" spans="1:17" ht="12.75">
      <c r="A722" s="121">
        <v>720</v>
      </c>
      <c r="B722" s="122" t="s">
        <v>199</v>
      </c>
      <c r="C722" s="163">
        <v>8340</v>
      </c>
      <c r="D722" s="112" t="str">
        <f t="shared" si="11"/>
        <v>ÖZNUR ELİGÜZEL</v>
      </c>
      <c r="E722" s="162" t="s">
        <v>72</v>
      </c>
      <c r="F722" s="162" t="s">
        <v>581</v>
      </c>
      <c r="Q722" s="99"/>
    </row>
    <row r="723" spans="1:17" ht="12.75">
      <c r="A723" s="121">
        <v>721</v>
      </c>
      <c r="B723" s="122" t="s">
        <v>199</v>
      </c>
      <c r="C723" s="163">
        <v>8352</v>
      </c>
      <c r="D723" s="112" t="str">
        <f t="shared" si="11"/>
        <v>ŞEVVAL KÜÇÜK</v>
      </c>
      <c r="E723" s="162" t="s">
        <v>177</v>
      </c>
      <c r="F723" s="162" t="s">
        <v>397</v>
      </c>
      <c r="Q723" s="99"/>
    </row>
    <row r="724" spans="1:17" ht="12.75">
      <c r="A724" s="121">
        <v>722</v>
      </c>
      <c r="B724" s="122" t="s">
        <v>199</v>
      </c>
      <c r="C724" s="163">
        <v>8401</v>
      </c>
      <c r="D724" s="112" t="str">
        <f t="shared" si="11"/>
        <v>METEHAN SOYLU</v>
      </c>
      <c r="E724" s="162" t="s">
        <v>62</v>
      </c>
      <c r="F724" s="162" t="s">
        <v>583</v>
      </c>
      <c r="Q724" s="99"/>
    </row>
    <row r="725" spans="1:17" ht="12.75">
      <c r="A725" s="121">
        <v>723</v>
      </c>
      <c r="B725" s="122" t="s">
        <v>199</v>
      </c>
      <c r="C725" s="163">
        <v>11</v>
      </c>
      <c r="D725" s="112" t="str">
        <f t="shared" si="11"/>
        <v>ÖZGE TEKELİ</v>
      </c>
      <c r="E725" s="162" t="s">
        <v>79</v>
      </c>
      <c r="F725" s="162" t="s">
        <v>515</v>
      </c>
      <c r="Q725" s="99"/>
    </row>
    <row r="726" spans="1:17" ht="12.75">
      <c r="A726" s="121">
        <v>724</v>
      </c>
      <c r="B726" s="122" t="s">
        <v>192</v>
      </c>
      <c r="C726" s="163">
        <v>13</v>
      </c>
      <c r="D726" s="112" t="str">
        <f t="shared" si="11"/>
        <v>ZEYNEP ÖZÇELİK</v>
      </c>
      <c r="E726" s="162" t="s">
        <v>92</v>
      </c>
      <c r="F726" s="162" t="s">
        <v>516</v>
      </c>
      <c r="Q726" s="99"/>
    </row>
    <row r="727" spans="1:17" ht="12.75">
      <c r="A727" s="121">
        <v>725</v>
      </c>
      <c r="B727" s="122" t="s">
        <v>192</v>
      </c>
      <c r="C727" s="163">
        <v>22</v>
      </c>
      <c r="D727" s="112" t="str">
        <f t="shared" si="11"/>
        <v>HAKAN DOĞAN</v>
      </c>
      <c r="E727" s="162" t="s">
        <v>55</v>
      </c>
      <c r="F727" s="162" t="s">
        <v>349</v>
      </c>
      <c r="Q727" s="99"/>
    </row>
    <row r="728" spans="1:17" ht="12.75">
      <c r="A728" s="121">
        <v>726</v>
      </c>
      <c r="B728" s="122" t="s">
        <v>192</v>
      </c>
      <c r="C728" s="163">
        <v>66</v>
      </c>
      <c r="D728" s="112" t="str">
        <f t="shared" si="11"/>
        <v>MURAT DOĞUHAN HIZEL</v>
      </c>
      <c r="E728" s="162" t="s">
        <v>520</v>
      </c>
      <c r="F728" s="162" t="s">
        <v>521</v>
      </c>
      <c r="Q728" s="99"/>
    </row>
    <row r="729" spans="1:17" ht="12.75">
      <c r="A729" s="121">
        <v>727</v>
      </c>
      <c r="B729" s="122" t="s">
        <v>192</v>
      </c>
      <c r="C729" s="163">
        <v>112</v>
      </c>
      <c r="D729" s="112" t="str">
        <f t="shared" si="11"/>
        <v>ELİF NUR DOĞANER</v>
      </c>
      <c r="E729" s="162" t="s">
        <v>659</v>
      </c>
      <c r="F729" s="162" t="s">
        <v>828</v>
      </c>
      <c r="Q729" s="99"/>
    </row>
    <row r="730" spans="1:17" ht="12.75">
      <c r="A730" s="121">
        <v>728</v>
      </c>
      <c r="B730" s="122" t="s">
        <v>192</v>
      </c>
      <c r="C730" s="163">
        <v>148</v>
      </c>
      <c r="D730" s="112" t="str">
        <f t="shared" si="11"/>
        <v>KAAN ERGÜL</v>
      </c>
      <c r="E730" s="162" t="s">
        <v>252</v>
      </c>
      <c r="F730" s="162" t="s">
        <v>829</v>
      </c>
      <c r="Q730" s="99"/>
    </row>
    <row r="731" spans="1:17" ht="12.75">
      <c r="A731" s="121">
        <v>729</v>
      </c>
      <c r="B731" s="122" t="s">
        <v>192</v>
      </c>
      <c r="C731" s="163">
        <v>523</v>
      </c>
      <c r="D731" s="112" t="str">
        <f t="shared" si="11"/>
        <v>NURAY DAĞLIOĞLU</v>
      </c>
      <c r="E731" s="162" t="s">
        <v>187</v>
      </c>
      <c r="F731" s="162" t="s">
        <v>527</v>
      </c>
      <c r="Q731" s="99"/>
    </row>
    <row r="732" spans="1:17" ht="12.75">
      <c r="A732" s="121">
        <v>730</v>
      </c>
      <c r="B732" s="122" t="s">
        <v>192</v>
      </c>
      <c r="C732" s="163">
        <v>801</v>
      </c>
      <c r="D732" s="112" t="str">
        <f t="shared" si="11"/>
        <v>ŞEVVAL ÇÖRTÜK</v>
      </c>
      <c r="E732" s="162" t="s">
        <v>177</v>
      </c>
      <c r="F732" s="162" t="s">
        <v>830</v>
      </c>
      <c r="Q732" s="99"/>
    </row>
    <row r="733" spans="1:17" ht="12.75">
      <c r="A733" s="121">
        <v>731</v>
      </c>
      <c r="B733" s="122" t="s">
        <v>192</v>
      </c>
      <c r="C733" s="163">
        <v>1035</v>
      </c>
      <c r="D733" s="112" t="str">
        <f t="shared" si="11"/>
        <v>ESRA DİLARA HARPUTLU</v>
      </c>
      <c r="E733" s="162" t="s">
        <v>831</v>
      </c>
      <c r="F733" s="162" t="s">
        <v>832</v>
      </c>
      <c r="Q733" s="99"/>
    </row>
    <row r="734" spans="1:17" ht="12.75">
      <c r="A734" s="121">
        <v>732</v>
      </c>
      <c r="B734" s="122" t="s">
        <v>192</v>
      </c>
      <c r="C734" s="163">
        <v>1055</v>
      </c>
      <c r="D734" s="112" t="str">
        <f t="shared" si="11"/>
        <v>OKTAY AYDIN</v>
      </c>
      <c r="E734" s="162" t="s">
        <v>275</v>
      </c>
      <c r="F734" s="162" t="s">
        <v>605</v>
      </c>
      <c r="Q734" s="99"/>
    </row>
    <row r="735" spans="1:17" ht="12.75">
      <c r="A735" s="121">
        <v>733</v>
      </c>
      <c r="B735" s="122" t="s">
        <v>192</v>
      </c>
      <c r="C735" s="163">
        <v>2031</v>
      </c>
      <c r="D735" s="112" t="str">
        <f t="shared" si="11"/>
        <v>MELEK ÜMRAN YILMAZ</v>
      </c>
      <c r="E735" s="162" t="s">
        <v>1134</v>
      </c>
      <c r="F735" s="162" t="s">
        <v>315</v>
      </c>
      <c r="Q735" s="99"/>
    </row>
    <row r="736" spans="1:17" ht="12.75">
      <c r="A736" s="121">
        <v>734</v>
      </c>
      <c r="B736" s="122" t="s">
        <v>192</v>
      </c>
      <c r="C736" s="163">
        <v>6011</v>
      </c>
      <c r="D736" s="112" t="str">
        <f t="shared" si="11"/>
        <v>YUNUS EMRE ŞAHİN</v>
      </c>
      <c r="E736" s="162" t="s">
        <v>123</v>
      </c>
      <c r="F736" s="162" t="s">
        <v>56</v>
      </c>
      <c r="Q736" s="99"/>
    </row>
    <row r="737" spans="1:17" ht="12.75">
      <c r="A737" s="121">
        <v>735</v>
      </c>
      <c r="B737" s="122" t="s">
        <v>192</v>
      </c>
      <c r="C737" s="163">
        <v>6117</v>
      </c>
      <c r="D737" s="112" t="str">
        <f t="shared" si="11"/>
        <v>BERA TİRYAKİOĞLU</v>
      </c>
      <c r="E737" s="162" t="s">
        <v>222</v>
      </c>
      <c r="F737" s="162" t="s">
        <v>594</v>
      </c>
      <c r="Q737" s="99"/>
    </row>
    <row r="738" spans="1:17" ht="12.75">
      <c r="A738" s="121">
        <v>736</v>
      </c>
      <c r="B738" s="122" t="s">
        <v>192</v>
      </c>
      <c r="C738" s="163">
        <v>8192</v>
      </c>
      <c r="D738" s="112" t="str">
        <f t="shared" si="11"/>
        <v>NURGÜL TUZSUZ</v>
      </c>
      <c r="E738" s="162" t="s">
        <v>261</v>
      </c>
      <c r="F738" s="162" t="s">
        <v>476</v>
      </c>
      <c r="Q738" s="99"/>
    </row>
    <row r="739" spans="1:17" ht="12.75">
      <c r="A739" s="121">
        <v>737</v>
      </c>
      <c r="B739" s="122" t="s">
        <v>192</v>
      </c>
      <c r="C739" s="163">
        <v>8207</v>
      </c>
      <c r="D739" s="112" t="str">
        <f t="shared" si="11"/>
        <v>ALENAY DÖNMEZ</v>
      </c>
      <c r="E739" s="162" t="s">
        <v>284</v>
      </c>
      <c r="F739" s="162" t="s">
        <v>375</v>
      </c>
      <c r="Q739" s="99"/>
    </row>
    <row r="740" spans="1:17" ht="12.75">
      <c r="A740" s="121">
        <v>738</v>
      </c>
      <c r="B740" s="122" t="s">
        <v>192</v>
      </c>
      <c r="C740" s="163">
        <v>8208</v>
      </c>
      <c r="D740" s="112" t="str">
        <f t="shared" si="11"/>
        <v>FATMA NUR PAZARLI</v>
      </c>
      <c r="E740" s="162" t="s">
        <v>232</v>
      </c>
      <c r="F740" s="162" t="s">
        <v>462</v>
      </c>
      <c r="Q740" s="99"/>
    </row>
    <row r="741" spans="1:17" ht="12.75">
      <c r="A741" s="121">
        <v>739</v>
      </c>
      <c r="B741" s="122" t="s">
        <v>192</v>
      </c>
      <c r="C741" s="163">
        <v>8212</v>
      </c>
      <c r="D741" s="112" t="str">
        <f t="shared" si="11"/>
        <v>ŞERİFE NUR ARSLAN</v>
      </c>
      <c r="E741" s="162" t="s">
        <v>246</v>
      </c>
      <c r="F741" s="162" t="s">
        <v>491</v>
      </c>
      <c r="Q741" s="99"/>
    </row>
    <row r="742" spans="1:17" ht="12.75">
      <c r="A742" s="121">
        <v>740</v>
      </c>
      <c r="B742" s="122" t="s">
        <v>192</v>
      </c>
      <c r="C742" s="163">
        <v>8239</v>
      </c>
      <c r="D742" s="112" t="str">
        <f t="shared" si="11"/>
        <v>İLKER CEBECİ</v>
      </c>
      <c r="E742" s="162" t="s">
        <v>286</v>
      </c>
      <c r="F742" s="162" t="s">
        <v>571</v>
      </c>
      <c r="Q742" s="99"/>
    </row>
    <row r="743" spans="1:17" ht="12.75">
      <c r="A743" s="121">
        <v>741</v>
      </c>
      <c r="B743" s="122" t="s">
        <v>192</v>
      </c>
      <c r="C743" s="163">
        <v>8247</v>
      </c>
      <c r="D743" s="112" t="str">
        <f t="shared" si="11"/>
        <v>GAMZE HİMMETOĞLU</v>
      </c>
      <c r="E743" s="162" t="s">
        <v>112</v>
      </c>
      <c r="F743" s="162" t="s">
        <v>534</v>
      </c>
      <c r="Q743" s="99"/>
    </row>
    <row r="744" spans="1:17" ht="12.75">
      <c r="A744" s="121">
        <v>742</v>
      </c>
      <c r="B744" s="122" t="s">
        <v>192</v>
      </c>
      <c r="C744" s="163">
        <v>8255</v>
      </c>
      <c r="D744" s="112" t="str">
        <f t="shared" si="11"/>
        <v>BEYZA KABAKCI</v>
      </c>
      <c r="E744" s="162" t="s">
        <v>108</v>
      </c>
      <c r="F744" s="162" t="s">
        <v>535</v>
      </c>
      <c r="Q744" s="99"/>
    </row>
    <row r="745" spans="1:17" ht="12.75">
      <c r="A745" s="121">
        <v>743</v>
      </c>
      <c r="B745" s="122" t="s">
        <v>192</v>
      </c>
      <c r="C745" s="163">
        <v>8260</v>
      </c>
      <c r="D745" s="112" t="str">
        <f t="shared" si="11"/>
        <v>METEHAN KURU</v>
      </c>
      <c r="E745" s="162" t="s">
        <v>62</v>
      </c>
      <c r="F745" s="162" t="s">
        <v>554</v>
      </c>
      <c r="Q745" s="99"/>
    </row>
    <row r="746" spans="1:17" ht="12.75">
      <c r="A746" s="121">
        <v>744</v>
      </c>
      <c r="B746" s="122" t="s">
        <v>192</v>
      </c>
      <c r="C746" s="163">
        <v>8261</v>
      </c>
      <c r="D746" s="112" t="str">
        <f t="shared" si="11"/>
        <v>MERVE YAĞCIOĞLU</v>
      </c>
      <c r="E746" s="162" t="s">
        <v>49</v>
      </c>
      <c r="F746" s="162" t="s">
        <v>536</v>
      </c>
      <c r="Q746" s="99"/>
    </row>
    <row r="747" spans="1:17" ht="12.75">
      <c r="A747" s="121">
        <v>745</v>
      </c>
      <c r="B747" s="122" t="s">
        <v>192</v>
      </c>
      <c r="C747" s="163">
        <v>8272</v>
      </c>
      <c r="D747" s="112" t="str">
        <f t="shared" si="11"/>
        <v>EMİR YILMAZ</v>
      </c>
      <c r="E747" s="162" t="s">
        <v>235</v>
      </c>
      <c r="F747" s="162" t="s">
        <v>315</v>
      </c>
      <c r="Q747" s="99"/>
    </row>
    <row r="748" spans="1:17" ht="12.75">
      <c r="A748" s="121">
        <v>746</v>
      </c>
      <c r="B748" s="122" t="s">
        <v>192</v>
      </c>
      <c r="C748" s="163">
        <v>8283</v>
      </c>
      <c r="D748" s="112" t="str">
        <f t="shared" si="11"/>
        <v>ABDULLAH AYBARS ALP</v>
      </c>
      <c r="E748" s="162" t="s">
        <v>278</v>
      </c>
      <c r="F748" s="162" t="s">
        <v>555</v>
      </c>
      <c r="Q748" s="99"/>
    </row>
    <row r="749" spans="1:17" ht="12.75">
      <c r="A749" s="121">
        <v>747</v>
      </c>
      <c r="B749" s="122" t="s">
        <v>192</v>
      </c>
      <c r="C749" s="163">
        <v>8286</v>
      </c>
      <c r="D749" s="112" t="str">
        <f t="shared" si="11"/>
        <v>ERHAN HANİFEOĞLU</v>
      </c>
      <c r="E749" s="162" t="s">
        <v>32</v>
      </c>
      <c r="F749" s="162" t="s">
        <v>574</v>
      </c>
      <c r="Q749" s="99"/>
    </row>
    <row r="750" spans="1:17" ht="12.75">
      <c r="A750" s="121">
        <v>748</v>
      </c>
      <c r="B750" s="122" t="s">
        <v>192</v>
      </c>
      <c r="C750" s="163">
        <v>8290</v>
      </c>
      <c r="D750" s="112" t="str">
        <f t="shared" si="11"/>
        <v>ESRANUR BAYDI</v>
      </c>
      <c r="E750" s="162" t="s">
        <v>237</v>
      </c>
      <c r="F750" s="162" t="s">
        <v>482</v>
      </c>
      <c r="Q750" s="99"/>
    </row>
    <row r="751" spans="1:17" ht="12.75">
      <c r="A751" s="121">
        <v>749</v>
      </c>
      <c r="B751" s="122" t="s">
        <v>192</v>
      </c>
      <c r="C751" s="163">
        <v>8312</v>
      </c>
      <c r="D751" s="112" t="str">
        <f t="shared" si="11"/>
        <v>ERAY ERSOY</v>
      </c>
      <c r="E751" s="162" t="s">
        <v>88</v>
      </c>
      <c r="F751" s="162" t="s">
        <v>577</v>
      </c>
      <c r="Q751" s="99"/>
    </row>
    <row r="752" spans="1:17" ht="12.75">
      <c r="A752" s="121">
        <v>750</v>
      </c>
      <c r="B752" s="122" t="s">
        <v>192</v>
      </c>
      <c r="C752" s="163">
        <v>8317</v>
      </c>
      <c r="D752" s="112" t="str">
        <f t="shared" si="11"/>
        <v>ERAY ERKEK</v>
      </c>
      <c r="E752" s="162" t="s">
        <v>88</v>
      </c>
      <c r="F752" s="162" t="s">
        <v>541</v>
      </c>
      <c r="Q752" s="99"/>
    </row>
    <row r="753" spans="1:17" ht="12.75">
      <c r="A753" s="121">
        <v>751</v>
      </c>
      <c r="B753" s="122" t="s">
        <v>192</v>
      </c>
      <c r="C753" s="163">
        <v>8321</v>
      </c>
      <c r="D753" s="112" t="str">
        <f t="shared" si="11"/>
        <v>SEMİHA BAYSAL</v>
      </c>
      <c r="E753" s="162" t="s">
        <v>254</v>
      </c>
      <c r="F753" s="162" t="s">
        <v>513</v>
      </c>
      <c r="Q753" s="99"/>
    </row>
    <row r="754" spans="1:17" ht="12.75">
      <c r="A754" s="121">
        <v>752</v>
      </c>
      <c r="B754" s="122" t="s">
        <v>192</v>
      </c>
      <c r="C754" s="163">
        <v>8329</v>
      </c>
      <c r="D754" s="112" t="str">
        <f aca="true" t="shared" si="12" ref="D754:D790">E754&amp;" "&amp;F754</f>
        <v>YAVUZHAN ARSLAN</v>
      </c>
      <c r="E754" s="162" t="s">
        <v>255</v>
      </c>
      <c r="F754" s="162" t="s">
        <v>491</v>
      </c>
      <c r="Q754" s="99"/>
    </row>
    <row r="755" spans="1:17" ht="12.75">
      <c r="A755" s="121">
        <v>753</v>
      </c>
      <c r="B755" s="122" t="s">
        <v>192</v>
      </c>
      <c r="C755" s="163">
        <v>8333</v>
      </c>
      <c r="D755" s="112" t="str">
        <f t="shared" si="12"/>
        <v>BETÜL CEYDA TOĞRAL</v>
      </c>
      <c r="E755" s="162" t="s">
        <v>292</v>
      </c>
      <c r="F755" s="162" t="s">
        <v>580</v>
      </c>
      <c r="Q755" s="99"/>
    </row>
    <row r="756" spans="1:17" ht="12.75">
      <c r="A756" s="121">
        <v>754</v>
      </c>
      <c r="B756" s="122" t="s">
        <v>192</v>
      </c>
      <c r="C756" s="163">
        <v>8342</v>
      </c>
      <c r="D756" s="112" t="str">
        <f t="shared" si="12"/>
        <v>ŞAHİN KIRKBEŞOĞLU</v>
      </c>
      <c r="E756" s="162" t="s">
        <v>56</v>
      </c>
      <c r="F756" s="162" t="s">
        <v>562</v>
      </c>
      <c r="Q756" s="99"/>
    </row>
    <row r="757" spans="1:17" ht="12.75">
      <c r="A757" s="121">
        <v>755</v>
      </c>
      <c r="B757" s="122" t="s">
        <v>192</v>
      </c>
      <c r="C757" s="163">
        <v>8443</v>
      </c>
      <c r="D757" s="112" t="str">
        <f t="shared" si="12"/>
        <v>ENES BULUT</v>
      </c>
      <c r="E757" s="162" t="s">
        <v>124</v>
      </c>
      <c r="F757" s="162" t="s">
        <v>543</v>
      </c>
      <c r="Q757" s="99"/>
    </row>
    <row r="758" spans="1:17" ht="12.75">
      <c r="A758" s="121">
        <v>756</v>
      </c>
      <c r="B758" s="122" t="s">
        <v>192</v>
      </c>
      <c r="C758" s="163">
        <v>8450</v>
      </c>
      <c r="D758" s="112" t="str">
        <f t="shared" si="12"/>
        <v>ELİF ASLI ARSLAN</v>
      </c>
      <c r="E758" s="162" t="s">
        <v>241</v>
      </c>
      <c r="F758" s="162" t="s">
        <v>491</v>
      </c>
      <c r="Q758" s="99"/>
    </row>
    <row r="759" spans="1:17" ht="12.75">
      <c r="A759" s="121">
        <v>757</v>
      </c>
      <c r="B759" s="122" t="s">
        <v>192</v>
      </c>
      <c r="C759" s="163">
        <v>2</v>
      </c>
      <c r="D759" s="112" t="str">
        <f t="shared" si="12"/>
        <v>NURCAN ŞABANOĞLU</v>
      </c>
      <c r="E759" s="162" t="s">
        <v>91</v>
      </c>
      <c r="F759" s="162" t="s">
        <v>468</v>
      </c>
      <c r="Q759" s="99"/>
    </row>
    <row r="760" spans="1:17" ht="12.75">
      <c r="A760" s="121">
        <v>758</v>
      </c>
      <c r="B760" s="122" t="s">
        <v>191</v>
      </c>
      <c r="C760" s="163">
        <v>8</v>
      </c>
      <c r="D760" s="112" t="str">
        <f t="shared" si="12"/>
        <v>SEDANUR SİNANOĞLU</v>
      </c>
      <c r="E760" s="162" t="s">
        <v>53</v>
      </c>
      <c r="F760" s="162" t="s">
        <v>494</v>
      </c>
      <c r="Q760" s="99"/>
    </row>
    <row r="761" spans="1:17" ht="12.75">
      <c r="A761" s="121">
        <v>759</v>
      </c>
      <c r="B761" s="122" t="s">
        <v>191</v>
      </c>
      <c r="C761" s="163">
        <v>16</v>
      </c>
      <c r="D761" s="112" t="str">
        <f t="shared" si="12"/>
        <v>EMRECAN TULUMOĞLU</v>
      </c>
      <c r="E761" s="162" t="s">
        <v>283</v>
      </c>
      <c r="F761" s="162" t="s">
        <v>544</v>
      </c>
      <c r="Q761" s="99"/>
    </row>
    <row r="762" spans="1:17" ht="12.75">
      <c r="A762" s="121">
        <v>760</v>
      </c>
      <c r="B762" s="122" t="s">
        <v>191</v>
      </c>
      <c r="C762" s="163">
        <v>62</v>
      </c>
      <c r="D762" s="112" t="str">
        <f t="shared" si="12"/>
        <v>ENGİN ACER</v>
      </c>
      <c r="E762" s="162" t="s">
        <v>87</v>
      </c>
      <c r="F762" s="162" t="s">
        <v>545</v>
      </c>
      <c r="Q762" s="99"/>
    </row>
    <row r="763" spans="1:17" ht="12.75">
      <c r="A763" s="121">
        <v>761</v>
      </c>
      <c r="B763" s="122" t="s">
        <v>191</v>
      </c>
      <c r="C763" s="163">
        <v>80</v>
      </c>
      <c r="D763" s="112" t="str">
        <f t="shared" si="12"/>
        <v>FURKAN ÖZGÖRÜR</v>
      </c>
      <c r="E763" s="162" t="s">
        <v>66</v>
      </c>
      <c r="F763" s="162" t="s">
        <v>522</v>
      </c>
      <c r="Q763" s="99"/>
    </row>
    <row r="764" spans="1:17" ht="12.75">
      <c r="A764" s="121">
        <v>762</v>
      </c>
      <c r="B764" s="122" t="s">
        <v>191</v>
      </c>
      <c r="C764" s="163">
        <v>456</v>
      </c>
      <c r="D764" s="112" t="str">
        <f t="shared" si="12"/>
        <v>FURKAN ŞÜKRÜ KAVALCI</v>
      </c>
      <c r="E764" s="162" t="s">
        <v>523</v>
      </c>
      <c r="F764" s="162" t="s">
        <v>524</v>
      </c>
      <c r="Q764" s="99"/>
    </row>
    <row r="765" spans="1:17" ht="12.75">
      <c r="A765" s="121">
        <v>763</v>
      </c>
      <c r="B765" s="122" t="s">
        <v>191</v>
      </c>
      <c r="C765" s="163">
        <v>520</v>
      </c>
      <c r="D765" s="112" t="str">
        <f t="shared" si="12"/>
        <v>ÇİĞDEM YİRMİBEŞ</v>
      </c>
      <c r="E765" s="162" t="s">
        <v>525</v>
      </c>
      <c r="F765" s="162" t="s">
        <v>526</v>
      </c>
      <c r="Q765" s="99"/>
    </row>
    <row r="766" spans="1:17" ht="12.75">
      <c r="A766" s="121">
        <v>764</v>
      </c>
      <c r="B766" s="122" t="s">
        <v>191</v>
      </c>
      <c r="C766" s="163">
        <v>800</v>
      </c>
      <c r="D766" s="112" t="str">
        <f t="shared" si="12"/>
        <v>İLKNUR GÜNGÖR</v>
      </c>
      <c r="E766" s="162" t="s">
        <v>125</v>
      </c>
      <c r="F766" s="162" t="s">
        <v>676</v>
      </c>
      <c r="Q766" s="99"/>
    </row>
    <row r="767" spans="1:17" ht="12.75">
      <c r="A767" s="121">
        <v>765</v>
      </c>
      <c r="B767" s="122" t="s">
        <v>191</v>
      </c>
      <c r="C767" s="163">
        <v>1021</v>
      </c>
      <c r="D767" s="112" t="str">
        <f t="shared" si="12"/>
        <v>KAAN KIZILAY</v>
      </c>
      <c r="E767" s="162" t="s">
        <v>252</v>
      </c>
      <c r="F767" s="162" t="s">
        <v>833</v>
      </c>
      <c r="Q767" s="99"/>
    </row>
    <row r="768" spans="1:17" ht="12.75">
      <c r="A768" s="121">
        <v>766</v>
      </c>
      <c r="B768" s="122" t="s">
        <v>191</v>
      </c>
      <c r="C768" s="163">
        <v>1041</v>
      </c>
      <c r="D768" s="112" t="str">
        <f t="shared" si="12"/>
        <v>İLHAN TURALI</v>
      </c>
      <c r="E768" s="162" t="s">
        <v>559</v>
      </c>
      <c r="F768" s="162" t="s">
        <v>834</v>
      </c>
      <c r="Q768" s="99"/>
    </row>
    <row r="769" spans="1:17" ht="12.75">
      <c r="A769" s="121">
        <v>767</v>
      </c>
      <c r="B769" s="122" t="s">
        <v>191</v>
      </c>
      <c r="C769" s="163">
        <v>1749</v>
      </c>
      <c r="D769" s="112" t="str">
        <f t="shared" si="12"/>
        <v>EFECAN TOPUZ</v>
      </c>
      <c r="E769" s="162" t="s">
        <v>567</v>
      </c>
      <c r="F769" s="162" t="s">
        <v>568</v>
      </c>
      <c r="Q769" s="99"/>
    </row>
    <row r="770" spans="1:17" ht="12.75">
      <c r="A770" s="121">
        <v>768</v>
      </c>
      <c r="B770" s="122" t="s">
        <v>191</v>
      </c>
      <c r="C770" s="163">
        <v>2020</v>
      </c>
      <c r="D770" s="112" t="str">
        <f t="shared" si="12"/>
        <v>SILA SEVEN</v>
      </c>
      <c r="E770" s="162" t="s">
        <v>277</v>
      </c>
      <c r="F770" s="162" t="s">
        <v>1135</v>
      </c>
      <c r="Q770" s="99"/>
    </row>
    <row r="771" spans="1:17" ht="12.75">
      <c r="A771" s="121">
        <v>769</v>
      </c>
      <c r="B771" s="122" t="s">
        <v>191</v>
      </c>
      <c r="C771" s="163">
        <v>2028</v>
      </c>
      <c r="D771" s="112" t="str">
        <f t="shared" si="12"/>
        <v>AYŞE KURT</v>
      </c>
      <c r="E771" s="162" t="s">
        <v>890</v>
      </c>
      <c r="F771" s="162" t="s">
        <v>440</v>
      </c>
      <c r="Q771" s="99"/>
    </row>
    <row r="772" spans="1:17" ht="12.75">
      <c r="A772" s="121">
        <v>770</v>
      </c>
      <c r="B772" s="122" t="s">
        <v>191</v>
      </c>
      <c r="C772" s="163">
        <v>8206</v>
      </c>
      <c r="D772" s="112" t="str">
        <f t="shared" si="12"/>
        <v>DAMLA NUR UMUR</v>
      </c>
      <c r="E772" s="162" t="s">
        <v>244</v>
      </c>
      <c r="F772" s="162" t="s">
        <v>501</v>
      </c>
      <c r="Q772" s="99"/>
    </row>
    <row r="773" spans="1:17" ht="12.75">
      <c r="A773" s="121">
        <v>771</v>
      </c>
      <c r="B773" s="122" t="s">
        <v>191</v>
      </c>
      <c r="C773" s="163">
        <v>8226</v>
      </c>
      <c r="D773" s="112" t="str">
        <f t="shared" si="12"/>
        <v>NURGÜL TULUM</v>
      </c>
      <c r="E773" s="162" t="s">
        <v>261</v>
      </c>
      <c r="F773" s="162" t="s">
        <v>550</v>
      </c>
      <c r="Q773" s="99"/>
    </row>
    <row r="774" spans="1:17" ht="12.75">
      <c r="A774" s="121">
        <v>772</v>
      </c>
      <c r="B774" s="122" t="s">
        <v>191</v>
      </c>
      <c r="C774" s="163">
        <v>8233</v>
      </c>
      <c r="D774" s="112" t="str">
        <f t="shared" si="12"/>
        <v>ESRA PELVAN</v>
      </c>
      <c r="E774" s="162" t="s">
        <v>46</v>
      </c>
      <c r="F774" s="162" t="s">
        <v>504</v>
      </c>
      <c r="Q774" s="99"/>
    </row>
    <row r="775" spans="1:17" ht="12.75">
      <c r="A775" s="121">
        <v>773</v>
      </c>
      <c r="B775" s="122" t="s">
        <v>191</v>
      </c>
      <c r="C775" s="163">
        <v>8236</v>
      </c>
      <c r="D775" s="112" t="str">
        <f t="shared" si="12"/>
        <v>OKTAY YILMAZ</v>
      </c>
      <c r="E775" s="162" t="s">
        <v>275</v>
      </c>
      <c r="F775" s="162" t="s">
        <v>315</v>
      </c>
      <c r="Q775" s="99"/>
    </row>
    <row r="776" spans="1:17" ht="12.75">
      <c r="A776" s="121">
        <v>774</v>
      </c>
      <c r="B776" s="122" t="s">
        <v>191</v>
      </c>
      <c r="C776" s="163">
        <v>8238</v>
      </c>
      <c r="D776" s="112" t="str">
        <f t="shared" si="12"/>
        <v>KÜBRA NUR KONYALI</v>
      </c>
      <c r="E776" s="162" t="s">
        <v>276</v>
      </c>
      <c r="F776" s="162" t="s">
        <v>551</v>
      </c>
      <c r="Q776" s="99"/>
    </row>
    <row r="777" spans="1:17" ht="12.75">
      <c r="A777" s="121">
        <v>775</v>
      </c>
      <c r="B777" s="122" t="s">
        <v>191</v>
      </c>
      <c r="C777" s="163">
        <v>8243</v>
      </c>
      <c r="D777" s="112" t="str">
        <f t="shared" si="12"/>
        <v>YILMAZ GÖRKEM ÇAKIROĞLU</v>
      </c>
      <c r="E777" s="162" t="s">
        <v>287</v>
      </c>
      <c r="F777" s="162" t="s">
        <v>367</v>
      </c>
      <c r="Q777" s="99"/>
    </row>
    <row r="778" spans="1:17" ht="12.75">
      <c r="A778" s="121">
        <v>776</v>
      </c>
      <c r="B778" s="122" t="s">
        <v>191</v>
      </c>
      <c r="C778" s="163">
        <v>8252</v>
      </c>
      <c r="D778" s="112" t="str">
        <f t="shared" si="12"/>
        <v>NURAY KURUOĞLU</v>
      </c>
      <c r="E778" s="162" t="s">
        <v>187</v>
      </c>
      <c r="F778" s="162" t="s">
        <v>553</v>
      </c>
      <c r="Q778" s="99"/>
    </row>
    <row r="779" spans="1:17" ht="12.75">
      <c r="A779" s="121">
        <v>777</v>
      </c>
      <c r="B779" s="122" t="s">
        <v>191</v>
      </c>
      <c r="C779" s="163">
        <v>8263</v>
      </c>
      <c r="D779" s="113" t="str">
        <f t="shared" si="12"/>
        <v>UMUT EMÜL</v>
      </c>
      <c r="E779" s="162" t="s">
        <v>185</v>
      </c>
      <c r="F779" s="162" t="s">
        <v>507</v>
      </c>
      <c r="Q779" s="99"/>
    </row>
    <row r="780" spans="1:17" ht="12.75">
      <c r="A780" s="121">
        <v>778</v>
      </c>
      <c r="B780" s="122" t="s">
        <v>191</v>
      </c>
      <c r="C780" s="163">
        <v>8265</v>
      </c>
      <c r="D780" s="113" t="str">
        <f t="shared" si="12"/>
        <v>SILA YILMAZ</v>
      </c>
      <c r="E780" s="162" t="s">
        <v>277</v>
      </c>
      <c r="F780" s="162" t="s">
        <v>315</v>
      </c>
      <c r="Q780" s="99"/>
    </row>
    <row r="781" spans="1:17" ht="12.75">
      <c r="A781" s="121">
        <v>779</v>
      </c>
      <c r="B781" s="122" t="s">
        <v>191</v>
      </c>
      <c r="C781" s="163">
        <v>8268</v>
      </c>
      <c r="D781" s="113" t="str">
        <f t="shared" si="12"/>
        <v>KADİRHAN YALINIZOĞLU</v>
      </c>
      <c r="E781" s="162" t="s">
        <v>290</v>
      </c>
      <c r="F781" s="162" t="s">
        <v>573</v>
      </c>
      <c r="Q781" s="99"/>
    </row>
    <row r="782" spans="1:17" ht="12.75">
      <c r="A782" s="121">
        <v>780</v>
      </c>
      <c r="B782" s="122" t="s">
        <v>191</v>
      </c>
      <c r="C782" s="163">
        <v>8288</v>
      </c>
      <c r="D782" s="113" t="str">
        <f t="shared" si="12"/>
        <v>İREM GÜLLER</v>
      </c>
      <c r="E782" s="162" t="s">
        <v>33</v>
      </c>
      <c r="F782" s="162" t="s">
        <v>556</v>
      </c>
      <c r="Q782" s="99"/>
    </row>
    <row r="783" spans="1:17" ht="12.75">
      <c r="A783" s="121">
        <v>781</v>
      </c>
      <c r="B783" s="122" t="s">
        <v>191</v>
      </c>
      <c r="C783" s="163">
        <v>8297</v>
      </c>
      <c r="D783" s="113" t="str">
        <f t="shared" si="12"/>
        <v>HARUN AKKUŞ</v>
      </c>
      <c r="E783" s="162" t="s">
        <v>238</v>
      </c>
      <c r="F783" s="162" t="s">
        <v>441</v>
      </c>
      <c r="Q783" s="99"/>
    </row>
    <row r="784" spans="1:17" ht="12.75">
      <c r="A784" s="121">
        <v>782</v>
      </c>
      <c r="B784" s="122" t="s">
        <v>191</v>
      </c>
      <c r="C784" s="163">
        <v>8325</v>
      </c>
      <c r="D784" s="113" t="str">
        <f t="shared" si="12"/>
        <v>MAKBULE ELİF ÇOLAK</v>
      </c>
      <c r="E784" s="162" t="s">
        <v>268</v>
      </c>
      <c r="F784" s="162" t="s">
        <v>542</v>
      </c>
      <c r="Q784" s="99"/>
    </row>
    <row r="785" spans="1:17" ht="12.75">
      <c r="A785" s="121">
        <v>783</v>
      </c>
      <c r="B785" s="122" t="s">
        <v>191</v>
      </c>
      <c r="C785" s="163">
        <v>8326</v>
      </c>
      <c r="D785" s="113" t="str">
        <f t="shared" si="12"/>
        <v>YUSUF EMRE MEMİŞ</v>
      </c>
      <c r="E785" s="162" t="s">
        <v>280</v>
      </c>
      <c r="F785" s="162" t="s">
        <v>558</v>
      </c>
      <c r="Q785" s="99"/>
    </row>
    <row r="786" spans="1:6" ht="12.75">
      <c r="A786" s="121">
        <v>784</v>
      </c>
      <c r="B786" s="123" t="s">
        <v>191</v>
      </c>
      <c r="C786" s="163">
        <v>8330</v>
      </c>
      <c r="D786" s="125" t="str">
        <f t="shared" si="12"/>
        <v>MUSTAFA TEKECİ</v>
      </c>
      <c r="E786" s="162" t="s">
        <v>95</v>
      </c>
      <c r="F786" s="162" t="s">
        <v>579</v>
      </c>
    </row>
    <row r="787" spans="1:6" ht="12.75">
      <c r="A787" s="121">
        <v>785</v>
      </c>
      <c r="B787" s="123" t="s">
        <v>191</v>
      </c>
      <c r="C787" s="163">
        <v>8331</v>
      </c>
      <c r="D787" s="125" t="str">
        <f t="shared" si="12"/>
        <v>SELMA TOPCU</v>
      </c>
      <c r="E787" s="162" t="s">
        <v>94</v>
      </c>
      <c r="F787" s="162" t="s">
        <v>484</v>
      </c>
    </row>
    <row r="788" spans="1:6" ht="12.75">
      <c r="A788" s="121">
        <v>786</v>
      </c>
      <c r="B788" s="123" t="s">
        <v>191</v>
      </c>
      <c r="C788" s="163">
        <v>8341</v>
      </c>
      <c r="D788" s="125" t="str">
        <f t="shared" si="12"/>
        <v>KÜBRA KERTİŞ</v>
      </c>
      <c r="E788" s="162" t="s">
        <v>83</v>
      </c>
      <c r="F788" s="162" t="s">
        <v>561</v>
      </c>
    </row>
    <row r="789" spans="1:6" ht="12.75">
      <c r="A789" s="121">
        <v>787</v>
      </c>
      <c r="B789" s="123" t="s">
        <v>191</v>
      </c>
      <c r="C789" s="163">
        <v>8356</v>
      </c>
      <c r="D789" s="125" t="str">
        <f t="shared" si="12"/>
        <v>AYŞENUR OĞUZ</v>
      </c>
      <c r="E789" s="162" t="s">
        <v>68</v>
      </c>
      <c r="F789" s="162" t="s">
        <v>582</v>
      </c>
    </row>
    <row r="790" spans="1:6" ht="12.75">
      <c r="A790" s="121">
        <v>788</v>
      </c>
      <c r="B790" s="123" t="s">
        <v>191</v>
      </c>
      <c r="C790" s="124">
        <v>8326</v>
      </c>
      <c r="D790" s="125" t="str">
        <f t="shared" si="12"/>
        <v>YUSUF EMRE MEMİŞ</v>
      </c>
      <c r="E790" s="126" t="s">
        <v>280</v>
      </c>
      <c r="F790" s="126" t="s">
        <v>558</v>
      </c>
    </row>
    <row r="791" spans="3:6" ht="12.75">
      <c r="C791" s="103"/>
      <c r="E791" s="116"/>
      <c r="F791" s="117"/>
    </row>
    <row r="792" spans="3:6" ht="12.75">
      <c r="C792" s="103"/>
      <c r="E792" s="116"/>
      <c r="F792" s="117"/>
    </row>
    <row r="793" spans="3:6" ht="12.75">
      <c r="C793" s="103"/>
      <c r="E793" s="116"/>
      <c r="F793" s="117"/>
    </row>
    <row r="794" spans="3:6" ht="12.75">
      <c r="C794" s="103"/>
      <c r="E794" s="116"/>
      <c r="F794" s="117"/>
    </row>
    <row r="795" spans="3:6" ht="12.75">
      <c r="C795" s="103"/>
      <c r="E795" s="116"/>
      <c r="F795" s="43"/>
    </row>
    <row r="796" spans="3:6" ht="12.75">
      <c r="C796" s="103"/>
      <c r="E796" s="116"/>
      <c r="F796" s="43"/>
    </row>
    <row r="797" spans="3:6" ht="12.75">
      <c r="C797" s="103"/>
      <c r="E797" s="116"/>
      <c r="F797" s="43"/>
    </row>
    <row r="798" spans="5:6" ht="12.75">
      <c r="E798" s="116"/>
      <c r="F798" s="43"/>
    </row>
    <row r="799" spans="5:6" ht="12.75">
      <c r="E799" s="116"/>
      <c r="F799" s="43"/>
    </row>
    <row r="800" spans="5:6" ht="12.75">
      <c r="E800" s="116"/>
      <c r="F800" s="43"/>
    </row>
    <row r="801" spans="5:6" ht="12.75">
      <c r="E801" s="116"/>
      <c r="F801" s="43"/>
    </row>
    <row r="802" spans="5:6" ht="12.75">
      <c r="E802" s="116"/>
      <c r="F802" s="43"/>
    </row>
    <row r="803" spans="5:6" ht="12.75">
      <c r="E803" s="116"/>
      <c r="F803" s="43"/>
    </row>
    <row r="804" spans="5:6" ht="12.75">
      <c r="E804" s="116"/>
      <c r="F804" s="43"/>
    </row>
    <row r="805" spans="5:6" ht="12.75">
      <c r="E805" s="116"/>
      <c r="F805" s="43"/>
    </row>
    <row r="806" spans="5:6" ht="12.75">
      <c r="E806" s="116"/>
      <c r="F806" s="43"/>
    </row>
    <row r="807" spans="5:6" ht="12.75">
      <c r="E807" s="116"/>
      <c r="F807" s="43"/>
    </row>
    <row r="808" spans="5:6" ht="12.75">
      <c r="E808" s="116"/>
      <c r="F808" s="43"/>
    </row>
    <row r="809" spans="5:6" ht="12.75">
      <c r="E809" s="116"/>
      <c r="F809" s="43"/>
    </row>
    <row r="810" spans="5:6" ht="12.75">
      <c r="E810" s="116"/>
      <c r="F810" s="43"/>
    </row>
    <row r="811" spans="5:6" ht="12.75">
      <c r="E811" s="116"/>
      <c r="F811" s="43"/>
    </row>
    <row r="812" spans="5:6" ht="12.75">
      <c r="E812" s="116"/>
      <c r="F812" s="43"/>
    </row>
    <row r="813" spans="5:6" ht="12.75">
      <c r="E813" s="116"/>
      <c r="F813" s="43"/>
    </row>
    <row r="814" spans="5:6" ht="12.75">
      <c r="E814" s="116"/>
      <c r="F814" s="43"/>
    </row>
    <row r="815" spans="5:6" ht="12.75">
      <c r="E815" s="116"/>
      <c r="F815" s="43"/>
    </row>
    <row r="816" spans="5:6" ht="12.75">
      <c r="E816" s="116"/>
      <c r="F816" s="43"/>
    </row>
    <row r="817" spans="5:6" ht="12.75">
      <c r="E817" s="116"/>
      <c r="F817" s="43"/>
    </row>
    <row r="818" spans="5:6" ht="12.75">
      <c r="E818" s="116"/>
      <c r="F818" s="43"/>
    </row>
    <row r="819" spans="5:6" ht="12.75">
      <c r="E819" s="116"/>
      <c r="F819" s="43"/>
    </row>
    <row r="820" spans="5:6" ht="12.75">
      <c r="E820" s="116"/>
      <c r="F820" s="43"/>
    </row>
    <row r="821" spans="5:6" ht="12.75">
      <c r="E821" s="116"/>
      <c r="F821" s="43"/>
    </row>
    <row r="822" spans="5:6" ht="12.75">
      <c r="E822" s="116"/>
      <c r="F822" s="43"/>
    </row>
    <row r="823" spans="5:6" ht="12.75">
      <c r="E823" s="116"/>
      <c r="F823" s="43"/>
    </row>
    <row r="824" spans="5:6" ht="12.75">
      <c r="E824" s="116"/>
      <c r="F824" s="43"/>
    </row>
    <row r="825" spans="5:6" ht="12.75">
      <c r="E825" s="116"/>
      <c r="F825" s="43"/>
    </row>
    <row r="826" spans="5:6" ht="12.75">
      <c r="E826" s="116"/>
      <c r="F826" s="43"/>
    </row>
    <row r="827" spans="5:6" ht="12.75">
      <c r="E827" s="116"/>
      <c r="F827" s="43"/>
    </row>
    <row r="828" spans="5:6" ht="12.75">
      <c r="E828" s="116"/>
      <c r="F828" s="43"/>
    </row>
    <row r="829" spans="5:6" ht="12.75">
      <c r="E829" s="116"/>
      <c r="F829" s="43"/>
    </row>
    <row r="830" spans="5:6" ht="12.75">
      <c r="E830" s="116"/>
      <c r="F830" s="43"/>
    </row>
    <row r="831" spans="5:6" ht="12.75">
      <c r="E831" s="116"/>
      <c r="F831" s="43"/>
    </row>
    <row r="832" spans="5:6" ht="12.75">
      <c r="E832" s="116"/>
      <c r="F832" s="43"/>
    </row>
  </sheetData>
  <sheetProtection/>
  <printOptions/>
  <pageMargins left="0.25" right="0.25" top="0.25" bottom="0.25" header="0" footer="0"/>
  <pageSetup fitToHeight="0" fitToWidth="0" orientation="portrait" paperSize="9" r:id="rId1"/>
  <rowBreaks count="10" manualBreakCount="10">
    <brk id="648" min="1" max="256" man="1"/>
    <brk id="701" min="1" max="256" man="1"/>
    <brk id="756" min="1" max="256" man="1"/>
    <brk id="807" min="1" max="256" man="1"/>
    <brk id="926" min="1" max="256" man="1"/>
    <brk id="1243" min="1" max="256" man="1"/>
    <brk id="1292" min="1" max="256" man="1"/>
    <brk id="1333" min="1" max="256" man="1"/>
    <brk id="1378" min="1" max="256" man="1"/>
    <brk id="1416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A1:U4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42.50390625" style="0" customWidth="1"/>
    <col min="2" max="2" width="35.375" style="0" customWidth="1"/>
    <col min="3" max="3" width="5.50390625" style="0" customWidth="1"/>
    <col min="4" max="4" width="35.50390625" style="0" customWidth="1"/>
    <col min="6" max="6" width="35.50390625" style="0" customWidth="1"/>
  </cols>
  <sheetData>
    <row r="1" spans="1:21" ht="25.5" customHeight="1" thickBot="1">
      <c r="A1" s="79"/>
      <c r="B1" s="79"/>
      <c r="C1" s="81"/>
      <c r="D1" s="78" t="s">
        <v>162</v>
      </c>
      <c r="E1" s="84"/>
      <c r="F1" s="91" t="s">
        <v>163</v>
      </c>
      <c r="G1" s="129" t="s">
        <v>164</v>
      </c>
      <c r="H1" s="130"/>
      <c r="I1" s="130"/>
      <c r="J1" s="130"/>
      <c r="K1" s="131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35.25" customHeight="1">
      <c r="A2" s="79"/>
      <c r="B2" s="79" t="s">
        <v>209</v>
      </c>
      <c r="C2" s="81"/>
      <c r="D2" s="73" t="s">
        <v>161</v>
      </c>
      <c r="E2" s="85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3" customHeight="1">
      <c r="A3" s="80"/>
      <c r="B3" s="79"/>
      <c r="C3" s="81"/>
      <c r="D3" s="50" t="s">
        <v>161</v>
      </c>
      <c r="E3" s="86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33" customHeight="1">
      <c r="A4" s="83"/>
      <c r="B4" s="79"/>
      <c r="C4" s="81"/>
      <c r="D4" s="1"/>
      <c r="E4" s="86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37.5" customHeight="1">
      <c r="A5" s="83"/>
      <c r="B5" s="79"/>
      <c r="C5" s="81"/>
      <c r="D5" s="1"/>
      <c r="E5" s="86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33" customHeight="1">
      <c r="A6" s="83"/>
      <c r="B6" s="79"/>
      <c r="C6" s="81"/>
      <c r="D6" s="50"/>
      <c r="E6" s="86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33" customHeight="1">
      <c r="A7" s="83"/>
      <c r="B7" s="79"/>
      <c r="C7" s="81"/>
      <c r="D7" s="50"/>
      <c r="E7" s="86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ht="33" customHeight="1">
      <c r="A8" s="83"/>
      <c r="B8" s="79"/>
      <c r="C8" s="81"/>
      <c r="D8" s="50"/>
      <c r="E8" s="86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33" customHeight="1">
      <c r="A9" s="83"/>
      <c r="B9" s="79"/>
      <c r="C9" s="81"/>
      <c r="D9" s="50"/>
      <c r="E9" s="86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ht="33" customHeight="1">
      <c r="A10" s="83"/>
      <c r="B10" s="79"/>
      <c r="C10" s="81"/>
      <c r="D10" s="50"/>
      <c r="E10" s="86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1" ht="33" customHeight="1">
      <c r="A11" s="79"/>
      <c r="B11" s="79"/>
      <c r="C11" s="81"/>
      <c r="D11" s="50"/>
      <c r="E11" s="86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33" customHeight="1">
      <c r="A12" s="79"/>
      <c r="B12" s="79"/>
      <c r="C12" s="81"/>
      <c r="D12" s="50"/>
      <c r="E12" s="86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33" customHeight="1">
      <c r="A13" s="79"/>
      <c r="B13" s="79"/>
      <c r="C13" s="81"/>
      <c r="D13" s="50"/>
      <c r="E13" s="86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33" customHeight="1">
      <c r="A14" s="79"/>
      <c r="B14" s="79"/>
      <c r="C14" s="81"/>
      <c r="D14" s="50"/>
      <c r="E14" s="86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 ht="33" customHeight="1">
      <c r="A15" s="79"/>
      <c r="B15" s="79"/>
      <c r="C15" s="81"/>
      <c r="D15" s="51"/>
      <c r="E15" s="8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33" customHeight="1">
      <c r="A16" s="79"/>
      <c r="B16" s="79"/>
      <c r="C16" s="81"/>
      <c r="D16" s="51"/>
      <c r="E16" s="86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1:21" ht="33" customHeight="1">
      <c r="A17" s="79"/>
      <c r="B17" s="79"/>
      <c r="C17" s="81"/>
      <c r="D17" s="1"/>
      <c r="E17" s="8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</row>
    <row r="18" spans="1:21" ht="33" customHeight="1" thickBot="1">
      <c r="A18" s="79"/>
      <c r="B18" s="79"/>
      <c r="C18" s="81"/>
      <c r="D18" s="1"/>
      <c r="E18" s="87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1:21" ht="33" customHeight="1">
      <c r="A19" s="79"/>
      <c r="B19" s="79"/>
      <c r="C19" s="81"/>
      <c r="D19" s="8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1:21" ht="33" customHeight="1">
      <c r="A20" s="79"/>
      <c r="B20" s="79"/>
      <c r="C20" s="81"/>
      <c r="D20" s="8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1:21" ht="33" customHeight="1">
      <c r="A21" s="79"/>
      <c r="B21" s="79"/>
      <c r="C21" s="8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1:21" ht="33" customHeight="1">
      <c r="A22" s="79"/>
      <c r="B22" s="79"/>
      <c r="C22" s="8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1:21" ht="33" customHeight="1">
      <c r="A23" s="79"/>
      <c r="B23" s="79"/>
      <c r="C23" s="8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1:21" ht="33" customHeight="1">
      <c r="A24" s="79"/>
      <c r="B24" s="79"/>
      <c r="C24" s="81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1:21" ht="33" customHeight="1">
      <c r="A25" s="79"/>
      <c r="B25" s="79"/>
      <c r="C25" s="81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1:21" ht="33" customHeight="1">
      <c r="A26" s="79"/>
      <c r="B26" s="79"/>
      <c r="C26" s="81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1:21" ht="33" customHeight="1">
      <c r="A27" s="79"/>
      <c r="B27" s="79"/>
      <c r="C27" s="81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1:21" ht="33" customHeight="1">
      <c r="A28" s="79"/>
      <c r="B28" s="79"/>
      <c r="C28" s="81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1:21" ht="33" customHeight="1">
      <c r="A29" s="79"/>
      <c r="B29" s="79"/>
      <c r="C29" s="8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1:21" ht="33" customHeight="1">
      <c r="A30" s="79"/>
      <c r="B30" s="79"/>
      <c r="C30" s="81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1:21" ht="33" customHeight="1">
      <c r="A31" s="79"/>
      <c r="B31" s="79"/>
      <c r="C31" s="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1:21" ht="33" customHeight="1">
      <c r="A32" s="79"/>
      <c r="B32" s="79"/>
      <c r="C32" s="81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1:21" ht="33" customHeight="1">
      <c r="A33" s="79"/>
      <c r="B33" s="79"/>
      <c r="C33" s="81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1:21" ht="33" customHeight="1">
      <c r="A34" s="79"/>
      <c r="B34" s="79"/>
      <c r="C34" s="81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21" ht="33" customHeight="1">
      <c r="A35" s="79"/>
      <c r="B35" s="79"/>
      <c r="C35" s="81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ht="33" customHeight="1">
      <c r="C36" s="82"/>
    </row>
    <row r="37" ht="33" customHeight="1">
      <c r="C37" s="82"/>
    </row>
    <row r="38" ht="33" customHeight="1">
      <c r="C38" s="82"/>
    </row>
    <row r="39" ht="33" customHeight="1">
      <c r="C39" s="82"/>
    </row>
    <row r="40" ht="33" customHeight="1">
      <c r="C40" s="82"/>
    </row>
    <row r="41" ht="33" customHeight="1">
      <c r="C41" s="82"/>
    </row>
    <row r="42" ht="33" customHeight="1"/>
  </sheetData>
  <sheetProtection/>
  <mergeCells count="1">
    <mergeCell ref="G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A2:Z1000"/>
  <sheetViews>
    <sheetView view="pageBreakPreview" zoomScale="75" zoomScaleSheetLayoutView="75" zoomScalePageLayoutView="0" workbookViewId="0" topLeftCell="C2">
      <selection activeCell="I56" sqref="I56"/>
    </sheetView>
  </sheetViews>
  <sheetFormatPr defaultColWidth="9.125" defaultRowHeight="12.75"/>
  <cols>
    <col min="1" max="2" width="8.875" style="2" hidden="1" customWidth="1"/>
    <col min="3" max="3" width="5.125" style="2" customWidth="1"/>
    <col min="4" max="4" width="8.125" style="2" customWidth="1"/>
    <col min="5" max="5" width="21.00390625" style="2" customWidth="1"/>
    <col min="6" max="21" width="13.375" style="2" customWidth="1"/>
    <col min="22" max="22" width="3.875" style="2" customWidth="1"/>
    <col min="23" max="23" width="29.50390625" style="2" customWidth="1"/>
    <col min="24" max="24" width="9.125" style="2" customWidth="1"/>
    <col min="25" max="25" width="30.375" style="2" customWidth="1"/>
    <col min="26" max="16384" width="9.125" style="2" customWidth="1"/>
  </cols>
  <sheetData>
    <row r="1" ht="13.5" hidden="1" thickBot="1"/>
    <row r="2" spans="3:22" ht="36" customHeight="1" thickBot="1">
      <c r="C2" s="132" t="str">
        <f>KÜTÜK!F1&amp;" "&amp;C639&amp;" SINIFI PROJE LİSTESİ"</f>
        <v>AYTAÇ ERUZ ANADOLU LİSESİ 2020 - 2021 EĞİTİM ÖĞRETİM YILI 9/A SINIFI PROJE LİSTESİ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"/>
    </row>
    <row r="3" spans="3:22" s="13" customFormat="1" ht="13.5" thickBot="1">
      <c r="C3" s="6" t="s">
        <v>0</v>
      </c>
      <c r="D3" s="8" t="s">
        <v>1</v>
      </c>
      <c r="E3" s="58" t="s">
        <v>2</v>
      </c>
      <c r="F3" s="59">
        <v>1</v>
      </c>
      <c r="G3" s="59">
        <v>2</v>
      </c>
      <c r="H3" s="60">
        <v>3</v>
      </c>
      <c r="I3" s="60">
        <v>4</v>
      </c>
      <c r="J3" s="61">
        <v>5</v>
      </c>
      <c r="K3" s="60">
        <v>6</v>
      </c>
      <c r="L3" s="61">
        <v>7</v>
      </c>
      <c r="M3" s="60">
        <v>8</v>
      </c>
      <c r="N3" s="61">
        <v>9</v>
      </c>
      <c r="O3" s="60">
        <v>10</v>
      </c>
      <c r="P3" s="61">
        <v>11</v>
      </c>
      <c r="Q3" s="60">
        <v>12</v>
      </c>
      <c r="R3" s="61">
        <v>13</v>
      </c>
      <c r="S3" s="60">
        <v>14</v>
      </c>
      <c r="T3" s="61">
        <v>15</v>
      </c>
      <c r="U3" s="59">
        <v>16</v>
      </c>
      <c r="V3" s="12"/>
    </row>
    <row r="4" spans="2:25" ht="30.75" customHeight="1">
      <c r="B4" s="1"/>
      <c r="C4" s="54">
        <f>IF(D4="","",1)</f>
        <v>1</v>
      </c>
      <c r="D4" s="33">
        <v>20</v>
      </c>
      <c r="E4" s="34" t="str">
        <f aca="true" t="shared" si="0" ref="E4:E44">IF(D4="","",VLOOKUP(D4,LİSTE,2,FALSE))</f>
        <v>NİHAL BOSTAN</v>
      </c>
      <c r="F4" s="55" t="s">
        <v>161</v>
      </c>
      <c r="G4" s="56" t="s">
        <v>161</v>
      </c>
      <c r="H4" s="56" t="s">
        <v>161</v>
      </c>
      <c r="I4" s="56" t="s">
        <v>161</v>
      </c>
      <c r="J4" s="56" t="s">
        <v>161</v>
      </c>
      <c r="K4" s="56" t="s">
        <v>161</v>
      </c>
      <c r="L4" s="56" t="s">
        <v>161</v>
      </c>
      <c r="M4" s="56" t="s">
        <v>161</v>
      </c>
      <c r="N4" s="56" t="s">
        <v>161</v>
      </c>
      <c r="O4" s="55" t="s">
        <v>161</v>
      </c>
      <c r="P4" s="57" t="s">
        <v>161</v>
      </c>
      <c r="Q4" s="57" t="s">
        <v>161</v>
      </c>
      <c r="R4" s="57" t="s">
        <v>161</v>
      </c>
      <c r="S4" s="57" t="s">
        <v>161</v>
      </c>
      <c r="T4" s="57" t="s">
        <v>161</v>
      </c>
      <c r="U4" s="57" t="s">
        <v>161</v>
      </c>
      <c r="V4" s="14"/>
      <c r="W4" s="1"/>
      <c r="X4" s="1"/>
      <c r="Y4" s="1"/>
    </row>
    <row r="5" spans="2:26" ht="30.75" customHeight="1">
      <c r="B5" s="1"/>
      <c r="C5" s="54">
        <f>IF(D5="","",C4+1)</f>
        <v>2</v>
      </c>
      <c r="D5" s="21">
        <v>24</v>
      </c>
      <c r="E5" s="34" t="str">
        <f t="shared" si="0"/>
        <v>EREN TOKMAKOĞLU</v>
      </c>
      <c r="F5" s="41" t="s">
        <v>161</v>
      </c>
      <c r="G5" s="41"/>
      <c r="H5" s="41" t="s">
        <v>161</v>
      </c>
      <c r="I5" s="41" t="s">
        <v>161</v>
      </c>
      <c r="J5" s="41" t="s">
        <v>161</v>
      </c>
      <c r="K5" s="20" t="s">
        <v>161</v>
      </c>
      <c r="L5" s="20" t="s">
        <v>161</v>
      </c>
      <c r="M5" s="20" t="s">
        <v>161</v>
      </c>
      <c r="N5" s="20" t="s">
        <v>161</v>
      </c>
      <c r="O5" s="20" t="s">
        <v>161</v>
      </c>
      <c r="P5" s="20" t="s">
        <v>161</v>
      </c>
      <c r="Q5" s="20" t="s">
        <v>161</v>
      </c>
      <c r="R5" s="20" t="s">
        <v>161</v>
      </c>
      <c r="S5" s="20" t="s">
        <v>161</v>
      </c>
      <c r="T5" s="20" t="s">
        <v>161</v>
      </c>
      <c r="U5" s="20" t="s">
        <v>161</v>
      </c>
      <c r="V5" s="14"/>
      <c r="W5" s="140"/>
      <c r="X5" s="140"/>
      <c r="Y5" s="140"/>
      <c r="Z5" s="1"/>
    </row>
    <row r="6" spans="2:26" ht="30.75" customHeight="1">
      <c r="B6" s="1"/>
      <c r="C6" s="54">
        <f aca="true" t="shared" si="1" ref="C6:C44">IF(D6="","",C5+1)</f>
        <v>3</v>
      </c>
      <c r="D6" s="21">
        <v>28</v>
      </c>
      <c r="E6" s="34" t="str">
        <f t="shared" si="0"/>
        <v>BERAT GÖLOĞLU</v>
      </c>
      <c r="F6" s="41"/>
      <c r="G6" s="4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4"/>
      <c r="W6" s="50"/>
      <c r="X6" s="76"/>
      <c r="Y6" s="50"/>
      <c r="Z6" s="1"/>
    </row>
    <row r="7" spans="2:26" ht="30.75" customHeight="1">
      <c r="B7" s="1"/>
      <c r="C7" s="54">
        <f t="shared" si="1"/>
        <v>4</v>
      </c>
      <c r="D7" s="21">
        <v>29</v>
      </c>
      <c r="E7" s="34" t="str">
        <f t="shared" si="0"/>
        <v>MERVE YAZIMCI</v>
      </c>
      <c r="F7" s="41"/>
      <c r="G7" s="41"/>
      <c r="H7" s="4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4"/>
      <c r="W7" s="1"/>
      <c r="X7" s="77"/>
      <c r="Y7" s="74"/>
      <c r="Z7" s="1"/>
    </row>
    <row r="8" spans="2:26" ht="30.75" customHeight="1">
      <c r="B8" s="1"/>
      <c r="C8" s="54">
        <f t="shared" si="1"/>
        <v>5</v>
      </c>
      <c r="D8" s="21">
        <v>30</v>
      </c>
      <c r="E8" s="34" t="str">
        <f t="shared" si="0"/>
        <v>BEDİRHAN RAFET GÜLER</v>
      </c>
      <c r="F8" s="41"/>
      <c r="G8" s="41"/>
      <c r="H8" s="41"/>
      <c r="I8" s="41"/>
      <c r="J8" s="4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4"/>
      <c r="W8" s="1"/>
      <c r="X8" s="77"/>
      <c r="Y8" s="74"/>
      <c r="Z8" s="1"/>
    </row>
    <row r="9" spans="2:26" ht="30.75" customHeight="1">
      <c r="B9" s="1"/>
      <c r="C9" s="54">
        <f t="shared" si="1"/>
        <v>6</v>
      </c>
      <c r="D9" s="21">
        <v>50</v>
      </c>
      <c r="E9" s="34" t="str">
        <f t="shared" si="0"/>
        <v>ESRA KURUOĞLU</v>
      </c>
      <c r="F9" s="41"/>
      <c r="G9" s="41"/>
      <c r="H9" s="41"/>
      <c r="I9" s="41"/>
      <c r="J9" s="41"/>
      <c r="K9" s="41"/>
      <c r="L9" s="20"/>
      <c r="M9" s="20"/>
      <c r="N9" s="20"/>
      <c r="O9" s="20"/>
      <c r="P9" s="20"/>
      <c r="Q9" s="20"/>
      <c r="R9" s="20"/>
      <c r="S9" s="20"/>
      <c r="T9" s="20"/>
      <c r="U9" s="20"/>
      <c r="V9" s="14"/>
      <c r="W9" s="50"/>
      <c r="X9" s="77"/>
      <c r="Y9" s="74"/>
      <c r="Z9" s="1"/>
    </row>
    <row r="10" spans="2:26" ht="30.75" customHeight="1">
      <c r="B10" s="1"/>
      <c r="C10" s="54">
        <f t="shared" si="1"/>
        <v>7</v>
      </c>
      <c r="D10" s="21">
        <v>52</v>
      </c>
      <c r="E10" s="34" t="str">
        <f t="shared" si="0"/>
        <v>ALİYE KÜRÜKOĞLU</v>
      </c>
      <c r="F10" s="41"/>
      <c r="G10" s="41"/>
      <c r="H10" s="41"/>
      <c r="I10" s="41"/>
      <c r="J10" s="4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4"/>
      <c r="W10" s="50"/>
      <c r="X10" s="77"/>
      <c r="Y10" s="74"/>
      <c r="Z10" s="1"/>
    </row>
    <row r="11" spans="2:26" ht="30.75" customHeight="1">
      <c r="B11" s="1"/>
      <c r="C11" s="54">
        <f t="shared" si="1"/>
        <v>8</v>
      </c>
      <c r="D11" s="21">
        <v>68</v>
      </c>
      <c r="E11" s="34" t="str">
        <f t="shared" si="0"/>
        <v>ZEYNEP EDA EMEKLİ</v>
      </c>
      <c r="F11" s="41" t="s">
        <v>161</v>
      </c>
      <c r="G11" s="41"/>
      <c r="H11" s="41"/>
      <c r="I11" s="41"/>
      <c r="J11" s="4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"/>
      <c r="W11" s="50"/>
      <c r="X11" s="77"/>
      <c r="Y11" s="74"/>
      <c r="Z11" s="1"/>
    </row>
    <row r="12" spans="2:26" ht="30.75" customHeight="1">
      <c r="B12" s="1"/>
      <c r="C12" s="54">
        <f t="shared" si="1"/>
        <v>9</v>
      </c>
      <c r="D12" s="21">
        <v>95</v>
      </c>
      <c r="E12" s="34" t="str">
        <f t="shared" si="0"/>
        <v>KEREM ALTINKAYA</v>
      </c>
      <c r="F12" s="41"/>
      <c r="G12" s="41"/>
      <c r="H12" s="41"/>
      <c r="I12" s="41"/>
      <c r="J12" s="41"/>
      <c r="K12" s="41"/>
      <c r="L12" s="41"/>
      <c r="M12" s="40"/>
      <c r="N12" s="41"/>
      <c r="O12" s="20"/>
      <c r="P12" s="20"/>
      <c r="Q12" s="20"/>
      <c r="R12" s="20"/>
      <c r="S12" s="20"/>
      <c r="T12" s="20"/>
      <c r="U12" s="20"/>
      <c r="V12" s="14"/>
      <c r="W12" s="50"/>
      <c r="X12" s="77"/>
      <c r="Y12" s="74"/>
      <c r="Z12" s="1"/>
    </row>
    <row r="13" spans="2:26" ht="30.75" customHeight="1">
      <c r="B13" s="1"/>
      <c r="C13" s="54">
        <f t="shared" si="1"/>
        <v>10</v>
      </c>
      <c r="D13" s="21">
        <v>105</v>
      </c>
      <c r="E13" s="34" t="str">
        <f t="shared" si="0"/>
        <v>EREN EMİRHASANOĞLU</v>
      </c>
      <c r="F13" s="41"/>
      <c r="G13" s="41"/>
      <c r="H13" s="41"/>
      <c r="I13" s="41"/>
      <c r="J13" s="41"/>
      <c r="K13" s="41"/>
      <c r="L13" s="42"/>
      <c r="M13" s="20"/>
      <c r="N13" s="20"/>
      <c r="O13" s="20"/>
      <c r="P13" s="20"/>
      <c r="Q13" s="20"/>
      <c r="R13" s="20"/>
      <c r="S13" s="20"/>
      <c r="T13" s="20"/>
      <c r="U13" s="20"/>
      <c r="V13" s="14"/>
      <c r="W13" s="50"/>
      <c r="X13" s="77"/>
      <c r="Y13" s="74"/>
      <c r="Z13" s="1"/>
    </row>
    <row r="14" spans="2:26" ht="30.75" customHeight="1">
      <c r="B14" s="1"/>
      <c r="C14" s="54">
        <f t="shared" si="1"/>
        <v>11</v>
      </c>
      <c r="D14" s="21">
        <v>115</v>
      </c>
      <c r="E14" s="34" t="str">
        <f t="shared" si="0"/>
        <v>EMİRHAN AKKUŞ</v>
      </c>
      <c r="F14" s="41"/>
      <c r="G14" s="41"/>
      <c r="H14" s="41"/>
      <c r="I14" s="4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14"/>
      <c r="W14" s="50"/>
      <c r="X14" s="77"/>
      <c r="Y14" s="74"/>
      <c r="Z14" s="1"/>
    </row>
    <row r="15" spans="2:26" ht="30.75" customHeight="1">
      <c r="B15" s="1"/>
      <c r="C15" s="54">
        <f t="shared" si="1"/>
        <v>12</v>
      </c>
      <c r="D15" s="21">
        <v>121</v>
      </c>
      <c r="E15" s="34" t="str">
        <f t="shared" si="0"/>
        <v>EMİRHAN AYDIN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4"/>
      <c r="W15" s="50"/>
      <c r="X15" s="77"/>
      <c r="Y15" s="74"/>
      <c r="Z15" s="1"/>
    </row>
    <row r="16" spans="2:26" ht="30.75" customHeight="1">
      <c r="B16" s="1"/>
      <c r="C16" s="54">
        <f t="shared" si="1"/>
        <v>13</v>
      </c>
      <c r="D16" s="21">
        <v>150</v>
      </c>
      <c r="E16" s="34" t="str">
        <f t="shared" si="0"/>
        <v>EREN İSA YALVAÇ</v>
      </c>
      <c r="F16" s="41"/>
      <c r="G16" s="41"/>
      <c r="H16" s="41"/>
      <c r="I16" s="4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4"/>
      <c r="W16" s="50"/>
      <c r="X16" s="77"/>
      <c r="Y16" s="74"/>
      <c r="Z16" s="1"/>
    </row>
    <row r="17" spans="2:26" ht="30.75" customHeight="1">
      <c r="B17" s="1"/>
      <c r="C17" s="54">
        <f t="shared" si="1"/>
        <v>14</v>
      </c>
      <c r="D17" s="21">
        <v>156</v>
      </c>
      <c r="E17" s="34" t="str">
        <f t="shared" si="0"/>
        <v>YİĞİT CAN ÖZBAY</v>
      </c>
      <c r="F17" s="41"/>
      <c r="G17" s="41"/>
      <c r="H17" s="4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4"/>
      <c r="W17" s="50"/>
      <c r="X17" s="77"/>
      <c r="Y17" s="74"/>
      <c r="Z17" s="1"/>
    </row>
    <row r="18" spans="2:26" ht="30.75" customHeight="1">
      <c r="B18" s="1"/>
      <c r="C18" s="54">
        <f t="shared" si="1"/>
        <v>15</v>
      </c>
      <c r="D18" s="21">
        <v>251</v>
      </c>
      <c r="E18" s="34" t="str">
        <f t="shared" si="0"/>
        <v>DAMLA ÖLEGEN</v>
      </c>
      <c r="F18" s="41"/>
      <c r="G18" s="20"/>
      <c r="H18" s="20"/>
      <c r="I18" s="20"/>
      <c r="J18" s="41"/>
      <c r="K18" s="41"/>
      <c r="L18" s="40"/>
      <c r="M18" s="41"/>
      <c r="N18" s="20"/>
      <c r="O18" s="20"/>
      <c r="P18" s="20"/>
      <c r="Q18" s="20"/>
      <c r="R18" s="20"/>
      <c r="S18" s="20"/>
      <c r="T18" s="20"/>
      <c r="U18" s="20"/>
      <c r="V18" s="14"/>
      <c r="W18" s="51"/>
      <c r="X18" s="77"/>
      <c r="Y18" s="74"/>
      <c r="Z18" s="1"/>
    </row>
    <row r="19" spans="2:26" ht="30.75" customHeight="1">
      <c r="B19" s="1"/>
      <c r="C19" s="54">
        <f t="shared" si="1"/>
        <v>16</v>
      </c>
      <c r="D19" s="21">
        <v>287</v>
      </c>
      <c r="E19" s="34" t="str">
        <f t="shared" si="0"/>
        <v>NESLİHAN ARSLAN</v>
      </c>
      <c r="F19" s="20"/>
      <c r="G19" s="20"/>
      <c r="H19" s="41"/>
      <c r="I19" s="20"/>
      <c r="J19" s="41"/>
      <c r="K19" s="41"/>
      <c r="L19" s="40"/>
      <c r="M19" s="20"/>
      <c r="N19" s="20"/>
      <c r="O19" s="20"/>
      <c r="P19" s="20"/>
      <c r="Q19" s="20"/>
      <c r="R19" s="20"/>
      <c r="S19" s="20"/>
      <c r="T19" s="20"/>
      <c r="U19" s="20"/>
      <c r="V19" s="14"/>
      <c r="W19" s="51"/>
      <c r="X19" s="77"/>
      <c r="Y19" s="74"/>
      <c r="Z19" s="1"/>
    </row>
    <row r="20" spans="2:26" ht="30.75" customHeight="1">
      <c r="B20" s="1"/>
      <c r="C20" s="54">
        <f t="shared" si="1"/>
        <v>17</v>
      </c>
      <c r="D20" s="21">
        <v>308</v>
      </c>
      <c r="E20" s="34" t="str">
        <f t="shared" si="0"/>
        <v>HAVVANUR ARSLAN</v>
      </c>
      <c r="F20" s="20"/>
      <c r="G20" s="4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4"/>
      <c r="W20" s="1"/>
      <c r="X20" s="77"/>
      <c r="Y20" s="1"/>
      <c r="Z20" s="1"/>
    </row>
    <row r="21" spans="2:26" ht="30.75" customHeight="1">
      <c r="B21" s="1"/>
      <c r="C21" s="54">
        <f t="shared" si="1"/>
        <v>18</v>
      </c>
      <c r="D21" s="21">
        <v>354</v>
      </c>
      <c r="E21" s="34" t="str">
        <f t="shared" si="0"/>
        <v>ALPEREN CİVELEKOĞLU</v>
      </c>
      <c r="F21" s="20"/>
      <c r="G21" s="20"/>
      <c r="H21" s="4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4"/>
      <c r="W21" s="1"/>
      <c r="X21" s="77"/>
      <c r="Y21" s="1"/>
      <c r="Z21" s="1"/>
    </row>
    <row r="22" spans="2:26" ht="30.75" customHeight="1">
      <c r="B22" s="1"/>
      <c r="C22" s="54">
        <f t="shared" si="1"/>
        <v>19</v>
      </c>
      <c r="D22" s="21">
        <v>355</v>
      </c>
      <c r="E22" s="34" t="str">
        <f t="shared" si="0"/>
        <v>ALPEREN BOZACI</v>
      </c>
      <c r="F22" s="41"/>
      <c r="G22" s="20"/>
      <c r="H22" s="20"/>
      <c r="I22" s="20"/>
      <c r="J22" s="4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4"/>
      <c r="W22" s="1"/>
      <c r="X22" s="77"/>
      <c r="Y22" s="1"/>
      <c r="Z22" s="1"/>
    </row>
    <row r="23" spans="2:26" ht="30.75" customHeight="1">
      <c r="B23" s="1"/>
      <c r="C23" s="54">
        <f t="shared" si="1"/>
        <v>20</v>
      </c>
      <c r="D23" s="21">
        <v>356</v>
      </c>
      <c r="E23" s="34" t="str">
        <f t="shared" si="0"/>
        <v>ALPEREN YÜKSEL</v>
      </c>
      <c r="F23" s="41"/>
      <c r="G23" s="20"/>
      <c r="H23" s="20"/>
      <c r="I23" s="20"/>
      <c r="J23" s="4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4"/>
      <c r="W23" s="75"/>
      <c r="X23" s="77"/>
      <c r="Y23" s="74"/>
      <c r="Z23" s="1"/>
    </row>
    <row r="24" spans="2:25" ht="30.75" customHeight="1">
      <c r="B24" s="1"/>
      <c r="C24" s="54">
        <f t="shared" si="1"/>
        <v>21</v>
      </c>
      <c r="D24" s="21">
        <v>357</v>
      </c>
      <c r="E24" s="34" t="str">
        <f t="shared" si="0"/>
        <v>MELDA GÖKGÖZ</v>
      </c>
      <c r="F24" s="41"/>
      <c r="G24" s="20"/>
      <c r="H24" s="20"/>
      <c r="I24" s="20"/>
      <c r="J24" s="41"/>
      <c r="K24" s="41"/>
      <c r="L24" s="40"/>
      <c r="M24" s="20"/>
      <c r="N24" s="20"/>
      <c r="O24" s="20"/>
      <c r="P24" s="20"/>
      <c r="Q24" s="20"/>
      <c r="R24" s="20"/>
      <c r="S24" s="20"/>
      <c r="T24" s="20"/>
      <c r="U24" s="20"/>
      <c r="V24" s="14"/>
      <c r="W24" s="1"/>
      <c r="X24" s="1"/>
      <c r="Y24" s="1"/>
    </row>
    <row r="25" spans="2:25" ht="30.75" customHeight="1">
      <c r="B25" s="1"/>
      <c r="C25" s="54">
        <f t="shared" si="1"/>
        <v>22</v>
      </c>
      <c r="D25" s="21">
        <v>358</v>
      </c>
      <c r="E25" s="34" t="str">
        <f t="shared" si="0"/>
        <v>YİĞİT AYNACI</v>
      </c>
      <c r="F25" s="41"/>
      <c r="G25" s="20"/>
      <c r="H25" s="20"/>
      <c r="I25" s="20"/>
      <c r="J25" s="41"/>
      <c r="K25" s="41"/>
      <c r="L25" s="40"/>
      <c r="M25" s="20"/>
      <c r="N25" s="20"/>
      <c r="O25" s="20"/>
      <c r="P25" s="20"/>
      <c r="Q25" s="20"/>
      <c r="R25" s="20"/>
      <c r="S25" s="20"/>
      <c r="T25" s="20"/>
      <c r="U25" s="20"/>
      <c r="V25" s="14"/>
      <c r="W25" s="1"/>
      <c r="X25" s="1"/>
      <c r="Y25" s="1"/>
    </row>
    <row r="26" spans="2:25" ht="30.75" customHeight="1">
      <c r="B26" s="1"/>
      <c r="C26" s="54">
        <f t="shared" si="1"/>
        <v>23</v>
      </c>
      <c r="D26" s="21">
        <v>362</v>
      </c>
      <c r="E26" s="34" t="str">
        <f t="shared" si="0"/>
        <v>SEVAL KENDİR</v>
      </c>
      <c r="F26" s="41"/>
      <c r="G26" s="20"/>
      <c r="H26" s="20"/>
      <c r="I26" s="20"/>
      <c r="J26" s="41"/>
      <c r="K26" s="41"/>
      <c r="L26" s="40"/>
      <c r="M26" s="20"/>
      <c r="N26" s="20"/>
      <c r="O26" s="20"/>
      <c r="P26" s="20"/>
      <c r="Q26" s="20"/>
      <c r="R26" s="20"/>
      <c r="S26" s="20"/>
      <c r="T26" s="20"/>
      <c r="U26" s="20"/>
      <c r="V26" s="14"/>
      <c r="W26" s="1"/>
      <c r="X26" s="1"/>
      <c r="Y26" s="1"/>
    </row>
    <row r="27" spans="2:25" ht="30.75" customHeight="1">
      <c r="B27" s="1"/>
      <c r="C27" s="54">
        <f t="shared" si="1"/>
        <v>24</v>
      </c>
      <c r="D27" s="21">
        <v>366</v>
      </c>
      <c r="E27" s="34" t="str">
        <f t="shared" si="0"/>
        <v>FATİH BATIKAN YILMAZ</v>
      </c>
      <c r="F27" s="41"/>
      <c r="G27" s="20"/>
      <c r="H27" s="20"/>
      <c r="I27" s="20"/>
      <c r="J27" s="41"/>
      <c r="K27" s="41"/>
      <c r="L27" s="40"/>
      <c r="M27" s="20"/>
      <c r="N27" s="20"/>
      <c r="O27" s="20"/>
      <c r="P27" s="20"/>
      <c r="Q27" s="20"/>
      <c r="R27" s="20"/>
      <c r="S27" s="20"/>
      <c r="T27" s="20"/>
      <c r="U27" s="20"/>
      <c r="V27" s="14"/>
      <c r="W27" s="1"/>
      <c r="X27" s="1"/>
      <c r="Y27" s="1"/>
    </row>
    <row r="28" spans="2:25" ht="30.75" customHeight="1">
      <c r="B28" s="1"/>
      <c r="C28" s="54">
        <f t="shared" si="1"/>
        <v>25</v>
      </c>
      <c r="D28" s="21">
        <v>376</v>
      </c>
      <c r="E28" s="34" t="str">
        <f t="shared" si="0"/>
        <v>İREM TOPCU</v>
      </c>
      <c r="F28" s="41"/>
      <c r="G28" s="20"/>
      <c r="H28" s="20"/>
      <c r="I28" s="20"/>
      <c r="J28" s="41"/>
      <c r="K28" s="41"/>
      <c r="L28" s="40"/>
      <c r="M28" s="20"/>
      <c r="N28" s="20"/>
      <c r="O28" s="20"/>
      <c r="P28" s="20"/>
      <c r="Q28" s="20"/>
      <c r="R28" s="20"/>
      <c r="S28" s="20"/>
      <c r="T28" s="20"/>
      <c r="U28" s="20"/>
      <c r="V28" s="14"/>
      <c r="W28" s="1"/>
      <c r="X28" s="1"/>
      <c r="Y28" s="1"/>
    </row>
    <row r="29" spans="2:25" ht="30.75" customHeight="1">
      <c r="B29" s="1"/>
      <c r="C29" s="54">
        <f t="shared" si="1"/>
        <v>26</v>
      </c>
      <c r="D29" s="21">
        <v>377</v>
      </c>
      <c r="E29" s="34" t="str">
        <f t="shared" si="0"/>
        <v>ONUR YEKTA GÜNGÖR</v>
      </c>
      <c r="F29" s="41"/>
      <c r="G29" s="20"/>
      <c r="H29" s="20"/>
      <c r="I29" s="20"/>
      <c r="J29" s="41"/>
      <c r="K29" s="41"/>
      <c r="L29" s="40"/>
      <c r="M29" s="20"/>
      <c r="N29" s="20"/>
      <c r="O29" s="20"/>
      <c r="P29" s="20"/>
      <c r="Q29" s="20"/>
      <c r="R29" s="20"/>
      <c r="S29" s="20"/>
      <c r="T29" s="20"/>
      <c r="U29" s="20"/>
      <c r="V29" s="14"/>
      <c r="W29" s="1"/>
      <c r="X29" s="1"/>
      <c r="Y29" s="1"/>
    </row>
    <row r="30" spans="2:25" ht="30.75" customHeight="1">
      <c r="B30" s="1"/>
      <c r="C30" s="54">
        <f t="shared" si="1"/>
        <v>27</v>
      </c>
      <c r="D30" s="21">
        <v>380</v>
      </c>
      <c r="E30" s="34" t="str">
        <f t="shared" si="0"/>
        <v>DUYGU BİLGE KELOĞLU</v>
      </c>
      <c r="F30" s="41"/>
      <c r="G30" s="20"/>
      <c r="H30" s="20"/>
      <c r="I30" s="20"/>
      <c r="J30" s="41"/>
      <c r="K30" s="41"/>
      <c r="L30" s="40"/>
      <c r="M30" s="20"/>
      <c r="N30" s="20"/>
      <c r="O30" s="20"/>
      <c r="P30" s="20"/>
      <c r="Q30" s="20"/>
      <c r="R30" s="20"/>
      <c r="S30" s="20"/>
      <c r="T30" s="20"/>
      <c r="U30" s="20"/>
      <c r="V30" s="14"/>
      <c r="W30" s="1"/>
      <c r="X30" s="1"/>
      <c r="Y30" s="1"/>
    </row>
    <row r="31" spans="2:25" ht="30.75" customHeight="1">
      <c r="B31" s="1"/>
      <c r="C31" s="54">
        <f t="shared" si="1"/>
        <v>28</v>
      </c>
      <c r="D31" s="21">
        <v>383</v>
      </c>
      <c r="E31" s="34" t="str">
        <f t="shared" si="0"/>
        <v>HALİME ÇORBACIOĞLU</v>
      </c>
      <c r="F31" s="41"/>
      <c r="G31" s="20"/>
      <c r="H31" s="20"/>
      <c r="I31" s="20"/>
      <c r="J31" s="41"/>
      <c r="K31" s="41"/>
      <c r="L31" s="40"/>
      <c r="M31" s="20"/>
      <c r="N31" s="20"/>
      <c r="O31" s="20"/>
      <c r="P31" s="20"/>
      <c r="Q31" s="20"/>
      <c r="R31" s="20"/>
      <c r="S31" s="20"/>
      <c r="T31" s="20"/>
      <c r="U31" s="20"/>
      <c r="V31" s="14"/>
      <c r="W31" s="1"/>
      <c r="X31" s="1"/>
      <c r="Y31" s="1"/>
    </row>
    <row r="32" spans="2:25" ht="30.75" customHeight="1">
      <c r="B32" s="1"/>
      <c r="C32" s="54">
        <f t="shared" si="1"/>
        <v>29</v>
      </c>
      <c r="D32" s="21">
        <v>406</v>
      </c>
      <c r="E32" s="34" t="str">
        <f t="shared" si="0"/>
        <v>ECRİN YAMİÇ</v>
      </c>
      <c r="F32" s="41"/>
      <c r="G32" s="20"/>
      <c r="H32" s="20"/>
      <c r="I32" s="20"/>
      <c r="J32" s="41"/>
      <c r="K32" s="41"/>
      <c r="L32" s="40"/>
      <c r="M32" s="20"/>
      <c r="N32" s="20"/>
      <c r="O32" s="20"/>
      <c r="P32" s="20"/>
      <c r="Q32" s="20"/>
      <c r="R32" s="20"/>
      <c r="S32" s="20"/>
      <c r="T32" s="20"/>
      <c r="U32" s="20"/>
      <c r="V32" s="14"/>
      <c r="W32" s="1"/>
      <c r="X32" s="1"/>
      <c r="Y32" s="1"/>
    </row>
    <row r="33" spans="2:25" ht="30.75" customHeight="1">
      <c r="B33" s="1"/>
      <c r="C33" s="54">
        <f t="shared" si="1"/>
        <v>30</v>
      </c>
      <c r="D33" s="21">
        <v>434</v>
      </c>
      <c r="E33" s="34" t="str">
        <f t="shared" si="0"/>
        <v>ZERDA YILMAZ</v>
      </c>
      <c r="F33" s="41"/>
      <c r="G33" s="20"/>
      <c r="H33" s="20"/>
      <c r="I33" s="20"/>
      <c r="J33" s="41"/>
      <c r="K33" s="41"/>
      <c r="L33" s="40"/>
      <c r="M33" s="20"/>
      <c r="N33" s="20"/>
      <c r="O33" s="20"/>
      <c r="P33" s="20"/>
      <c r="Q33" s="20"/>
      <c r="R33" s="20"/>
      <c r="S33" s="20"/>
      <c r="T33" s="20"/>
      <c r="U33" s="20"/>
      <c r="V33" s="14"/>
      <c r="W33" s="1"/>
      <c r="X33" s="1"/>
      <c r="Y33" s="1"/>
    </row>
    <row r="34" spans="2:25" ht="30.75" customHeight="1">
      <c r="B34" s="1"/>
      <c r="C34" s="54">
        <f t="shared" si="1"/>
        <v>31</v>
      </c>
      <c r="D34" s="21">
        <v>497</v>
      </c>
      <c r="E34" s="34" t="str">
        <f t="shared" si="0"/>
        <v>ELİF AKSU</v>
      </c>
      <c r="F34" s="41"/>
      <c r="G34" s="20"/>
      <c r="H34" s="20"/>
      <c r="I34" s="20"/>
      <c r="J34" s="41"/>
      <c r="K34" s="41"/>
      <c r="L34" s="40"/>
      <c r="M34" s="20"/>
      <c r="N34" s="20"/>
      <c r="O34" s="20"/>
      <c r="P34" s="20"/>
      <c r="Q34" s="20"/>
      <c r="R34" s="20"/>
      <c r="S34" s="20"/>
      <c r="T34" s="20"/>
      <c r="U34" s="20"/>
      <c r="V34" s="14"/>
      <c r="W34" s="1"/>
      <c r="X34" s="1"/>
      <c r="Y34" s="1"/>
    </row>
    <row r="35" spans="2:25" ht="30.75" customHeight="1">
      <c r="B35" s="1"/>
      <c r="C35" s="54">
        <f t="shared" si="1"/>
        <v>32</v>
      </c>
      <c r="D35" s="21">
        <v>527</v>
      </c>
      <c r="E35" s="34" t="str">
        <f t="shared" si="0"/>
        <v>ATAKAN MAŞALACI</v>
      </c>
      <c r="F35" s="41"/>
      <c r="G35" s="20"/>
      <c r="H35" s="20"/>
      <c r="I35" s="20"/>
      <c r="J35" s="41"/>
      <c r="K35" s="41"/>
      <c r="L35" s="40"/>
      <c r="M35" s="20"/>
      <c r="N35" s="20"/>
      <c r="O35" s="20"/>
      <c r="P35" s="20"/>
      <c r="Q35" s="20"/>
      <c r="R35" s="20"/>
      <c r="S35" s="20"/>
      <c r="T35" s="20"/>
      <c r="U35" s="20"/>
      <c r="V35" s="14"/>
      <c r="W35" s="1"/>
      <c r="X35" s="1"/>
      <c r="Y35" s="1"/>
    </row>
    <row r="36" spans="2:25" ht="30.75" customHeight="1">
      <c r="B36" s="1"/>
      <c r="C36" s="54">
        <f t="shared" si="1"/>
        <v>33</v>
      </c>
      <c r="D36" s="21">
        <v>611</v>
      </c>
      <c r="E36" s="34" t="str">
        <f t="shared" si="0"/>
        <v>DAMLA KOÇ</v>
      </c>
      <c r="F36" s="41"/>
      <c r="G36" s="20"/>
      <c r="H36" s="20"/>
      <c r="I36" s="20"/>
      <c r="J36" s="41"/>
      <c r="K36" s="41"/>
      <c r="L36" s="40"/>
      <c r="M36" s="20"/>
      <c r="N36" s="20"/>
      <c r="O36" s="20"/>
      <c r="P36" s="20"/>
      <c r="Q36" s="20"/>
      <c r="R36" s="20"/>
      <c r="S36" s="20"/>
      <c r="T36" s="20"/>
      <c r="U36" s="20"/>
      <c r="V36" s="14"/>
      <c r="W36" s="1"/>
      <c r="X36" s="1"/>
      <c r="Y36" s="1"/>
    </row>
    <row r="37" spans="2:25" ht="30.75" customHeight="1">
      <c r="B37" s="1"/>
      <c r="C37" s="54">
        <f t="shared" si="1"/>
        <v>34</v>
      </c>
      <c r="D37" s="21">
        <v>674</v>
      </c>
      <c r="E37" s="34" t="str">
        <f t="shared" si="0"/>
        <v>ŞİFANUR GÜNGÖR</v>
      </c>
      <c r="F37" s="41"/>
      <c r="G37" s="20"/>
      <c r="H37" s="20"/>
      <c r="I37" s="20"/>
      <c r="J37" s="41"/>
      <c r="K37" s="41"/>
      <c r="L37" s="40"/>
      <c r="M37" s="20"/>
      <c r="N37" s="20"/>
      <c r="O37" s="20"/>
      <c r="P37" s="20"/>
      <c r="Q37" s="20"/>
      <c r="R37" s="20"/>
      <c r="S37" s="20"/>
      <c r="T37" s="20"/>
      <c r="U37" s="20"/>
      <c r="V37" s="14"/>
      <c r="W37" s="1"/>
      <c r="X37" s="1"/>
      <c r="Y37" s="1"/>
    </row>
    <row r="38" spans="2:25" ht="30.75" customHeight="1">
      <c r="B38" s="1"/>
      <c r="C38" s="54">
        <f t="shared" si="1"/>
        <v>35</v>
      </c>
      <c r="D38" s="21">
        <v>237</v>
      </c>
      <c r="E38" s="34" t="str">
        <f t="shared" si="0"/>
        <v>ABDULKADİR TUNCAY KARAGÜL</v>
      </c>
      <c r="F38" s="41"/>
      <c r="G38" s="20"/>
      <c r="H38" s="20"/>
      <c r="I38" s="20"/>
      <c r="J38" s="41"/>
      <c r="K38" s="41"/>
      <c r="L38" s="40"/>
      <c r="M38" s="20"/>
      <c r="N38" s="20"/>
      <c r="O38" s="20"/>
      <c r="P38" s="20"/>
      <c r="Q38" s="20"/>
      <c r="R38" s="20"/>
      <c r="S38" s="20"/>
      <c r="T38" s="20"/>
      <c r="U38" s="20"/>
      <c r="V38" s="14"/>
      <c r="W38" s="1"/>
      <c r="X38" s="1"/>
      <c r="Y38" s="1"/>
    </row>
    <row r="39" spans="2:25" ht="30.75" customHeight="1">
      <c r="B39" s="1"/>
      <c r="C39" s="54">
        <f t="shared" si="1"/>
        <v>36</v>
      </c>
      <c r="D39" s="21">
        <v>238</v>
      </c>
      <c r="E39" s="34" t="e">
        <f t="shared" si="0"/>
        <v>#N/A</v>
      </c>
      <c r="F39" s="41"/>
      <c r="G39" s="20"/>
      <c r="H39" s="20"/>
      <c r="I39" s="20"/>
      <c r="J39" s="41"/>
      <c r="K39" s="41"/>
      <c r="L39" s="40"/>
      <c r="M39" s="20"/>
      <c r="N39" s="20"/>
      <c r="O39" s="20"/>
      <c r="P39" s="20"/>
      <c r="Q39" s="20"/>
      <c r="R39" s="20"/>
      <c r="S39" s="20"/>
      <c r="T39" s="20"/>
      <c r="U39" s="20"/>
      <c r="V39" s="14"/>
      <c r="W39" s="1"/>
      <c r="X39" s="1"/>
      <c r="Y39" s="1"/>
    </row>
    <row r="40" spans="2:25" ht="30.75" customHeight="1">
      <c r="B40" s="1"/>
      <c r="C40" s="54">
        <f t="shared" si="1"/>
        <v>37</v>
      </c>
      <c r="D40" s="21">
        <v>8640</v>
      </c>
      <c r="E40" s="34" t="e">
        <f t="shared" si="0"/>
        <v>#N/A</v>
      </c>
      <c r="F40" s="41"/>
      <c r="G40" s="20"/>
      <c r="H40" s="20"/>
      <c r="I40" s="20"/>
      <c r="J40" s="41"/>
      <c r="K40" s="41"/>
      <c r="L40" s="40"/>
      <c r="M40" s="20"/>
      <c r="N40" s="20"/>
      <c r="O40" s="20"/>
      <c r="P40" s="20"/>
      <c r="Q40" s="20"/>
      <c r="R40" s="20"/>
      <c r="S40" s="20"/>
      <c r="T40" s="20"/>
      <c r="U40" s="20"/>
      <c r="V40" s="14"/>
      <c r="W40" s="1"/>
      <c r="X40" s="1"/>
      <c r="Y40" s="1"/>
    </row>
    <row r="41" spans="2:25" ht="30.75" customHeight="1">
      <c r="B41" s="1"/>
      <c r="C41" s="54">
        <f t="shared" si="1"/>
        <v>38</v>
      </c>
      <c r="D41" s="21">
        <v>8649</v>
      </c>
      <c r="E41" s="34" t="str">
        <f t="shared" si="0"/>
        <v>ESRA YÜKSEL</v>
      </c>
      <c r="F41" s="41"/>
      <c r="G41" s="20"/>
      <c r="H41" s="20"/>
      <c r="I41" s="20"/>
      <c r="J41" s="41"/>
      <c r="K41" s="41"/>
      <c r="L41" s="40"/>
      <c r="M41" s="20"/>
      <c r="N41" s="20"/>
      <c r="O41" s="20"/>
      <c r="P41" s="20"/>
      <c r="Q41" s="20"/>
      <c r="R41" s="20"/>
      <c r="S41" s="20"/>
      <c r="T41" s="20"/>
      <c r="U41" s="20"/>
      <c r="V41" s="14"/>
      <c r="W41" s="1"/>
      <c r="X41" s="1"/>
      <c r="Y41" s="1"/>
    </row>
    <row r="42" spans="2:25" ht="30.75" customHeight="1">
      <c r="B42" s="1"/>
      <c r="C42" s="54">
        <f t="shared" si="1"/>
        <v>39</v>
      </c>
      <c r="D42" s="21">
        <v>8650</v>
      </c>
      <c r="E42" s="34" t="str">
        <f t="shared" si="0"/>
        <v>ALPER KİTİROĞLU</v>
      </c>
      <c r="F42" s="41"/>
      <c r="G42" s="20"/>
      <c r="H42" s="20"/>
      <c r="I42" s="20"/>
      <c r="J42" s="41"/>
      <c r="K42" s="41"/>
      <c r="L42" s="40"/>
      <c r="M42" s="20"/>
      <c r="N42" s="20"/>
      <c r="O42" s="20"/>
      <c r="P42" s="20"/>
      <c r="Q42" s="20"/>
      <c r="R42" s="20"/>
      <c r="S42" s="20"/>
      <c r="T42" s="20"/>
      <c r="U42" s="20"/>
      <c r="V42" s="14"/>
      <c r="W42" s="1"/>
      <c r="X42" s="1"/>
      <c r="Y42" s="1"/>
    </row>
    <row r="43" spans="2:25" ht="30.75" customHeight="1">
      <c r="B43" s="1"/>
      <c r="C43" s="54">
        <f t="shared" si="1"/>
        <v>40</v>
      </c>
      <c r="D43" s="21">
        <v>8651</v>
      </c>
      <c r="E43" s="34" t="str">
        <f t="shared" si="0"/>
        <v>YASİN UMUT ANAR</v>
      </c>
      <c r="F43" s="41"/>
      <c r="G43" s="20"/>
      <c r="H43" s="20"/>
      <c r="I43" s="20"/>
      <c r="J43" s="41"/>
      <c r="K43" s="41"/>
      <c r="L43" s="40"/>
      <c r="M43" s="20"/>
      <c r="N43" s="20"/>
      <c r="O43" s="20"/>
      <c r="P43" s="20"/>
      <c r="Q43" s="20"/>
      <c r="R43" s="20"/>
      <c r="S43" s="20"/>
      <c r="T43" s="20"/>
      <c r="U43" s="20"/>
      <c r="V43" s="14"/>
      <c r="W43" s="1"/>
      <c r="X43" s="1"/>
      <c r="Y43" s="1"/>
    </row>
    <row r="44" spans="2:25" ht="30.75" customHeight="1">
      <c r="B44" s="1"/>
      <c r="C44" s="54">
        <f t="shared" si="1"/>
        <v>41</v>
      </c>
      <c r="D44" s="21">
        <v>8913</v>
      </c>
      <c r="E44" s="34" t="str">
        <f t="shared" si="0"/>
        <v>GAMZE KAŞOĞLU</v>
      </c>
      <c r="F44" s="41"/>
      <c r="G44" s="20"/>
      <c r="H44" s="20"/>
      <c r="I44" s="20"/>
      <c r="J44" s="41"/>
      <c r="K44" s="41"/>
      <c r="L44" s="40"/>
      <c r="M44" s="20"/>
      <c r="N44" s="20"/>
      <c r="O44" s="20"/>
      <c r="P44" s="20"/>
      <c r="Q44" s="20"/>
      <c r="R44" s="20"/>
      <c r="S44" s="20"/>
      <c r="T44" s="20"/>
      <c r="U44" s="20"/>
      <c r="V44" s="14"/>
      <c r="W44" s="1"/>
      <c r="X44" s="1"/>
      <c r="Y44" s="1"/>
    </row>
    <row r="45" spans="3:25" ht="30.75" customHeight="1">
      <c r="C45" s="35"/>
      <c r="D45" s="36"/>
      <c r="E45" s="37"/>
      <c r="F45" s="49"/>
      <c r="G45" s="38"/>
      <c r="H45" s="39"/>
      <c r="I45" s="39"/>
      <c r="J45" s="50"/>
      <c r="K45" s="50"/>
      <c r="L45" s="51"/>
      <c r="M45" s="39"/>
      <c r="N45" s="39"/>
      <c r="O45" s="39"/>
      <c r="P45" s="39"/>
      <c r="Q45" s="39"/>
      <c r="R45" s="39"/>
      <c r="S45" s="39"/>
      <c r="T45" s="39"/>
      <c r="U45" s="39"/>
      <c r="V45" s="14"/>
      <c r="W45" s="1"/>
      <c r="X45" s="1"/>
      <c r="Y45" s="1"/>
    </row>
    <row r="46" spans="3:24" ht="30.75" customHeight="1" thickBot="1">
      <c r="C46" s="63"/>
      <c r="D46" s="64"/>
      <c r="E46" s="65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4"/>
      <c r="W46" s="1"/>
      <c r="X46" s="1"/>
    </row>
    <row r="47" spans="2:22" ht="15.75" customHeight="1" thickBot="1">
      <c r="B47" s="1"/>
      <c r="C47" s="19">
        <f>IF(D47="","",1)</f>
        <v>1</v>
      </c>
      <c r="D47" s="33">
        <f>D4</f>
        <v>20</v>
      </c>
      <c r="E47" s="52" t="str">
        <f aca="true" t="shared" si="2" ref="E47:E110">IF(D47="","",VLOOKUP(D47,LİSTE,2,FALSE))</f>
        <v>NİHAL BOSTAN</v>
      </c>
      <c r="F47" s="62">
        <f>F4</f>
      </c>
      <c r="G47" s="134">
        <v>1</v>
      </c>
      <c r="H47" s="3"/>
      <c r="I47" s="39"/>
      <c r="J47" s="39"/>
      <c r="K47" s="3"/>
      <c r="L47" s="3"/>
      <c r="M47" s="3"/>
      <c r="N47" s="3"/>
      <c r="O47" s="3"/>
      <c r="P47" s="4"/>
      <c r="Q47" s="4"/>
      <c r="R47" s="4"/>
      <c r="S47" s="4"/>
      <c r="T47" s="4"/>
      <c r="U47" s="4"/>
      <c r="V47" s="18"/>
    </row>
    <row r="48" spans="2:25" ht="15.75" customHeight="1" thickBot="1">
      <c r="B48" s="1"/>
      <c r="C48" s="35">
        <f>IF(D48="","",C47+1)</f>
        <v>2</v>
      </c>
      <c r="D48" s="33">
        <f aca="true" t="shared" si="3" ref="D48:D83">D5</f>
        <v>24</v>
      </c>
      <c r="E48" s="37" t="str">
        <f t="shared" si="2"/>
        <v>EREN TOKMAKOĞLU</v>
      </c>
      <c r="F48" s="62">
        <f aca="true" t="shared" si="4" ref="F48:F83">F5</f>
      </c>
      <c r="G48" s="135"/>
      <c r="H48" s="3"/>
      <c r="I48" s="39"/>
      <c r="J48" s="39"/>
      <c r="K48" s="3"/>
      <c r="L48" s="3"/>
      <c r="M48" s="3"/>
      <c r="N48" s="3"/>
      <c r="O48" s="3"/>
      <c r="P48" s="4"/>
      <c r="Q48" s="4"/>
      <c r="R48" s="4"/>
      <c r="S48" s="4"/>
      <c r="T48" s="4"/>
      <c r="U48" s="4"/>
      <c r="V48" s="1"/>
      <c r="Y48"/>
    </row>
    <row r="49" spans="2:22" ht="15.75" customHeight="1" thickBot="1">
      <c r="B49" s="1"/>
      <c r="C49" s="35">
        <f aca="true" t="shared" si="5" ref="C49:C83">IF(D49="","",C48+1)</f>
        <v>3</v>
      </c>
      <c r="D49" s="33">
        <f t="shared" si="3"/>
        <v>28</v>
      </c>
      <c r="E49" s="37" t="str">
        <f t="shared" si="2"/>
        <v>BERAT GÖLOĞLU</v>
      </c>
      <c r="F49" s="62">
        <f t="shared" si="4"/>
        <v>0</v>
      </c>
      <c r="G49" s="135"/>
      <c r="H49" s="3"/>
      <c r="I49" s="39"/>
      <c r="J49" s="39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1"/>
    </row>
    <row r="50" spans="2:22" ht="15.75" customHeight="1" thickBot="1">
      <c r="B50" s="1"/>
      <c r="C50" s="35">
        <f t="shared" si="5"/>
        <v>4</v>
      </c>
      <c r="D50" s="33">
        <f t="shared" si="3"/>
        <v>29</v>
      </c>
      <c r="E50" s="37" t="str">
        <f t="shared" si="2"/>
        <v>MERVE YAZIMCI</v>
      </c>
      <c r="F50" s="62">
        <f t="shared" si="4"/>
        <v>0</v>
      </c>
      <c r="G50" s="135"/>
      <c r="H50" s="3"/>
      <c r="I50" s="39"/>
      <c r="J50" s="39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1"/>
    </row>
    <row r="51" spans="2:22" ht="15.75" customHeight="1" thickBot="1">
      <c r="B51" s="1"/>
      <c r="C51" s="35">
        <f t="shared" si="5"/>
        <v>5</v>
      </c>
      <c r="D51" s="33">
        <f t="shared" si="3"/>
        <v>30</v>
      </c>
      <c r="E51" s="37" t="str">
        <f t="shared" si="2"/>
        <v>BEDİRHAN RAFET GÜLER</v>
      </c>
      <c r="F51" s="62">
        <f t="shared" si="4"/>
        <v>0</v>
      </c>
      <c r="G51" s="135"/>
      <c r="H51" s="3"/>
      <c r="I51" s="39"/>
      <c r="J51" s="39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1"/>
    </row>
    <row r="52" spans="2:21" ht="15.75" customHeight="1" thickBot="1">
      <c r="B52" s="1"/>
      <c r="C52" s="35">
        <f t="shared" si="5"/>
        <v>6</v>
      </c>
      <c r="D52" s="33">
        <f t="shared" si="3"/>
        <v>50</v>
      </c>
      <c r="E52" s="37" t="str">
        <f t="shared" si="2"/>
        <v>ESRA KURUOĞLU</v>
      </c>
      <c r="F52" s="62">
        <f t="shared" si="4"/>
        <v>0</v>
      </c>
      <c r="G52" s="135"/>
      <c r="H52" s="1"/>
      <c r="I52" s="39"/>
      <c r="J52" s="39"/>
      <c r="K52" s="1"/>
      <c r="L52" s="1"/>
      <c r="P52" s="5"/>
      <c r="Q52" s="5"/>
      <c r="R52" s="5"/>
      <c r="S52" s="5"/>
      <c r="T52" s="5"/>
      <c r="U52" s="5"/>
    </row>
    <row r="53" spans="2:12" ht="12" customHeight="1" thickBot="1">
      <c r="B53" s="1"/>
      <c r="C53" s="35">
        <f t="shared" si="5"/>
        <v>7</v>
      </c>
      <c r="D53" s="33">
        <f t="shared" si="3"/>
        <v>52</v>
      </c>
      <c r="E53" s="37" t="str">
        <f t="shared" si="2"/>
        <v>ALİYE KÜRÜKOĞLU</v>
      </c>
      <c r="F53" s="62">
        <f t="shared" si="4"/>
        <v>0</v>
      </c>
      <c r="G53" s="135"/>
      <c r="H53" s="1"/>
      <c r="I53" s="39"/>
      <c r="J53" s="39"/>
      <c r="K53" s="1"/>
      <c r="L53" s="1"/>
    </row>
    <row r="54" spans="2:12" ht="12.75" customHeight="1" thickBot="1">
      <c r="B54" s="1"/>
      <c r="C54" s="35">
        <f t="shared" si="5"/>
        <v>8</v>
      </c>
      <c r="D54" s="33">
        <f t="shared" si="3"/>
        <v>68</v>
      </c>
      <c r="E54" s="37" t="str">
        <f t="shared" si="2"/>
        <v>ZEYNEP EDA EMEKLİ</v>
      </c>
      <c r="F54" s="62">
        <f t="shared" si="4"/>
      </c>
      <c r="G54" s="135"/>
      <c r="H54" s="1"/>
      <c r="I54" s="39"/>
      <c r="J54" s="39"/>
      <c r="K54" s="1"/>
      <c r="L54" s="1"/>
    </row>
    <row r="55" spans="2:12" ht="14.25" thickBot="1">
      <c r="B55" s="1"/>
      <c r="C55" s="35">
        <f t="shared" si="5"/>
        <v>9</v>
      </c>
      <c r="D55" s="33">
        <f t="shared" si="3"/>
        <v>95</v>
      </c>
      <c r="E55" s="37" t="str">
        <f t="shared" si="2"/>
        <v>KEREM ALTINKAYA</v>
      </c>
      <c r="F55" s="62">
        <f t="shared" si="4"/>
        <v>0</v>
      </c>
      <c r="G55" s="135"/>
      <c r="H55" s="1"/>
      <c r="I55" s="39"/>
      <c r="J55" s="39"/>
      <c r="K55" s="1"/>
      <c r="L55" s="1"/>
    </row>
    <row r="56" spans="2:12" ht="14.25" thickBot="1">
      <c r="B56" s="1"/>
      <c r="C56" s="35">
        <f t="shared" si="5"/>
        <v>10</v>
      </c>
      <c r="D56" s="33">
        <f t="shared" si="3"/>
        <v>105</v>
      </c>
      <c r="E56" s="37" t="str">
        <f t="shared" si="2"/>
        <v>EREN EMİRHASANOĞLU</v>
      </c>
      <c r="F56" s="62">
        <f t="shared" si="4"/>
        <v>0</v>
      </c>
      <c r="G56" s="135"/>
      <c r="H56" s="1"/>
      <c r="I56" s="39"/>
      <c r="J56" s="39"/>
      <c r="K56" s="1"/>
      <c r="L56" s="1"/>
    </row>
    <row r="57" spans="2:12" ht="14.25" thickBot="1">
      <c r="B57" s="1"/>
      <c r="C57" s="35">
        <f t="shared" si="5"/>
        <v>11</v>
      </c>
      <c r="D57" s="33">
        <f t="shared" si="3"/>
        <v>115</v>
      </c>
      <c r="E57" s="37" t="str">
        <f t="shared" si="2"/>
        <v>EMİRHAN AKKUŞ</v>
      </c>
      <c r="F57" s="62">
        <f t="shared" si="4"/>
        <v>0</v>
      </c>
      <c r="G57" s="135"/>
      <c r="H57" s="1"/>
      <c r="I57" s="1"/>
      <c r="J57" s="1"/>
      <c r="K57" s="1"/>
      <c r="L57" s="1"/>
    </row>
    <row r="58" spans="2:11" ht="14.25" thickBot="1">
      <c r="B58" s="1"/>
      <c r="C58" s="35">
        <f t="shared" si="5"/>
        <v>12</v>
      </c>
      <c r="D58" s="33">
        <f t="shared" si="3"/>
        <v>121</v>
      </c>
      <c r="E58" s="37" t="str">
        <f t="shared" si="2"/>
        <v>EMİRHAN AYDIN</v>
      </c>
      <c r="F58" s="62">
        <f t="shared" si="4"/>
        <v>0</v>
      </c>
      <c r="G58" s="135"/>
      <c r="H58" s="1"/>
      <c r="I58" s="1"/>
      <c r="J58" s="1"/>
      <c r="K58" s="1"/>
    </row>
    <row r="59" spans="2:8" ht="14.25" thickBot="1">
      <c r="B59" s="1"/>
      <c r="C59" s="35">
        <f t="shared" si="5"/>
        <v>13</v>
      </c>
      <c r="D59" s="33">
        <f t="shared" si="3"/>
        <v>150</v>
      </c>
      <c r="E59" s="37" t="str">
        <f t="shared" si="2"/>
        <v>EREN İSA YALVAÇ</v>
      </c>
      <c r="F59" s="62">
        <f t="shared" si="4"/>
        <v>0</v>
      </c>
      <c r="G59" s="135"/>
      <c r="H59" s="1"/>
    </row>
    <row r="60" spans="2:8" ht="14.25" thickBot="1">
      <c r="B60" s="1"/>
      <c r="C60" s="35">
        <f t="shared" si="5"/>
        <v>14</v>
      </c>
      <c r="D60" s="33">
        <f t="shared" si="3"/>
        <v>156</v>
      </c>
      <c r="E60" s="37" t="str">
        <f t="shared" si="2"/>
        <v>YİĞİT CAN ÖZBAY</v>
      </c>
      <c r="F60" s="62">
        <f t="shared" si="4"/>
        <v>0</v>
      </c>
      <c r="G60" s="135"/>
      <c r="H60" s="1"/>
    </row>
    <row r="61" spans="2:8" ht="14.25" thickBot="1">
      <c r="B61" s="1"/>
      <c r="C61" s="35">
        <f t="shared" si="5"/>
        <v>15</v>
      </c>
      <c r="D61" s="33">
        <f t="shared" si="3"/>
        <v>251</v>
      </c>
      <c r="E61" s="37" t="str">
        <f t="shared" si="2"/>
        <v>DAMLA ÖLEGEN</v>
      </c>
      <c r="F61" s="62">
        <f t="shared" si="4"/>
        <v>0</v>
      </c>
      <c r="G61" s="135"/>
      <c r="H61" s="1"/>
    </row>
    <row r="62" spans="2:8" ht="14.25" thickBot="1">
      <c r="B62" s="1"/>
      <c r="C62" s="35">
        <f t="shared" si="5"/>
        <v>16</v>
      </c>
      <c r="D62" s="33">
        <f t="shared" si="3"/>
        <v>287</v>
      </c>
      <c r="E62" s="37" t="str">
        <f t="shared" si="2"/>
        <v>NESLİHAN ARSLAN</v>
      </c>
      <c r="F62" s="62">
        <f t="shared" si="4"/>
        <v>0</v>
      </c>
      <c r="G62" s="135"/>
      <c r="H62" s="1"/>
    </row>
    <row r="63" spans="2:8" ht="14.25" thickBot="1">
      <c r="B63" s="1"/>
      <c r="C63" s="35">
        <f t="shared" si="5"/>
        <v>17</v>
      </c>
      <c r="D63" s="33">
        <f t="shared" si="3"/>
        <v>308</v>
      </c>
      <c r="E63" s="37" t="str">
        <f t="shared" si="2"/>
        <v>HAVVANUR ARSLAN</v>
      </c>
      <c r="F63" s="62">
        <f t="shared" si="4"/>
        <v>0</v>
      </c>
      <c r="G63" s="135"/>
      <c r="H63" s="1"/>
    </row>
    <row r="64" spans="2:8" ht="14.25" thickBot="1">
      <c r="B64" s="1"/>
      <c r="C64" s="35">
        <f t="shared" si="5"/>
        <v>18</v>
      </c>
      <c r="D64" s="33">
        <f t="shared" si="3"/>
        <v>354</v>
      </c>
      <c r="E64" s="37" t="str">
        <f t="shared" si="2"/>
        <v>ALPEREN CİVELEKOĞLU</v>
      </c>
      <c r="F64" s="62">
        <f t="shared" si="4"/>
        <v>0</v>
      </c>
      <c r="G64" s="135"/>
      <c r="H64" s="1"/>
    </row>
    <row r="65" spans="2:8" ht="14.25" thickBot="1">
      <c r="B65" s="1"/>
      <c r="C65" s="35">
        <f t="shared" si="5"/>
        <v>19</v>
      </c>
      <c r="D65" s="33">
        <f t="shared" si="3"/>
        <v>355</v>
      </c>
      <c r="E65" s="37" t="str">
        <f t="shared" si="2"/>
        <v>ALPEREN BOZACI</v>
      </c>
      <c r="F65" s="62">
        <f t="shared" si="4"/>
        <v>0</v>
      </c>
      <c r="G65" s="135"/>
      <c r="H65" s="1"/>
    </row>
    <row r="66" spans="2:8" ht="14.25" thickBot="1">
      <c r="B66" s="1"/>
      <c r="C66" s="35">
        <f t="shared" si="5"/>
        <v>20</v>
      </c>
      <c r="D66" s="33">
        <f t="shared" si="3"/>
        <v>356</v>
      </c>
      <c r="E66" s="37" t="str">
        <f t="shared" si="2"/>
        <v>ALPEREN YÜKSEL</v>
      </c>
      <c r="F66" s="62">
        <f t="shared" si="4"/>
        <v>0</v>
      </c>
      <c r="G66" s="135"/>
      <c r="H66" s="1"/>
    </row>
    <row r="67" spans="2:8" ht="14.25" thickBot="1">
      <c r="B67" s="1"/>
      <c r="C67" s="35">
        <f t="shared" si="5"/>
        <v>21</v>
      </c>
      <c r="D67" s="33">
        <f t="shared" si="3"/>
        <v>357</v>
      </c>
      <c r="E67" s="37" t="str">
        <f t="shared" si="2"/>
        <v>MELDA GÖKGÖZ</v>
      </c>
      <c r="F67" s="62">
        <f t="shared" si="4"/>
        <v>0</v>
      </c>
      <c r="G67" s="135"/>
      <c r="H67" s="1"/>
    </row>
    <row r="68" spans="2:8" ht="14.25" thickBot="1">
      <c r="B68" s="1"/>
      <c r="C68" s="35">
        <f t="shared" si="5"/>
        <v>22</v>
      </c>
      <c r="D68" s="33">
        <f t="shared" si="3"/>
        <v>358</v>
      </c>
      <c r="E68" s="37" t="str">
        <f t="shared" si="2"/>
        <v>YİĞİT AYNACI</v>
      </c>
      <c r="F68" s="62">
        <f t="shared" si="4"/>
        <v>0</v>
      </c>
      <c r="G68" s="135"/>
      <c r="H68" s="1"/>
    </row>
    <row r="69" spans="2:8" ht="14.25" thickBot="1">
      <c r="B69" s="1"/>
      <c r="C69" s="35">
        <f t="shared" si="5"/>
        <v>23</v>
      </c>
      <c r="D69" s="33">
        <f t="shared" si="3"/>
        <v>362</v>
      </c>
      <c r="E69" s="37" t="str">
        <f t="shared" si="2"/>
        <v>SEVAL KENDİR</v>
      </c>
      <c r="F69" s="62">
        <f t="shared" si="4"/>
        <v>0</v>
      </c>
      <c r="G69" s="135"/>
      <c r="H69" s="1"/>
    </row>
    <row r="70" spans="2:8" ht="14.25" thickBot="1">
      <c r="B70" s="1"/>
      <c r="C70" s="35">
        <f t="shared" si="5"/>
        <v>24</v>
      </c>
      <c r="D70" s="33">
        <f t="shared" si="3"/>
        <v>366</v>
      </c>
      <c r="E70" s="37" t="str">
        <f t="shared" si="2"/>
        <v>FATİH BATIKAN YILMAZ</v>
      </c>
      <c r="F70" s="62">
        <f t="shared" si="4"/>
        <v>0</v>
      </c>
      <c r="G70" s="135"/>
      <c r="H70" s="1"/>
    </row>
    <row r="71" spans="2:8" ht="14.25" thickBot="1">
      <c r="B71" s="1"/>
      <c r="C71" s="35">
        <f t="shared" si="5"/>
        <v>25</v>
      </c>
      <c r="D71" s="33">
        <f t="shared" si="3"/>
        <v>376</v>
      </c>
      <c r="E71" s="37" t="str">
        <f t="shared" si="2"/>
        <v>İREM TOPCU</v>
      </c>
      <c r="F71" s="62">
        <f t="shared" si="4"/>
        <v>0</v>
      </c>
      <c r="G71" s="135"/>
      <c r="H71" s="1"/>
    </row>
    <row r="72" spans="2:8" ht="14.25" thickBot="1">
      <c r="B72" s="1"/>
      <c r="C72" s="35">
        <f t="shared" si="5"/>
        <v>26</v>
      </c>
      <c r="D72" s="33">
        <f t="shared" si="3"/>
        <v>377</v>
      </c>
      <c r="E72" s="37" t="str">
        <f t="shared" si="2"/>
        <v>ONUR YEKTA GÜNGÖR</v>
      </c>
      <c r="F72" s="62">
        <f t="shared" si="4"/>
        <v>0</v>
      </c>
      <c r="G72" s="135"/>
      <c r="H72" s="1"/>
    </row>
    <row r="73" spans="2:8" ht="14.25" thickBot="1">
      <c r="B73" s="1"/>
      <c r="C73" s="35">
        <f t="shared" si="5"/>
        <v>27</v>
      </c>
      <c r="D73" s="33">
        <f t="shared" si="3"/>
        <v>380</v>
      </c>
      <c r="E73" s="37" t="str">
        <f t="shared" si="2"/>
        <v>DUYGU BİLGE KELOĞLU</v>
      </c>
      <c r="F73" s="62">
        <f t="shared" si="4"/>
        <v>0</v>
      </c>
      <c r="G73" s="135"/>
      <c r="H73" s="1"/>
    </row>
    <row r="74" spans="2:8" ht="14.25" thickBot="1">
      <c r="B74" s="1"/>
      <c r="C74" s="35">
        <f t="shared" si="5"/>
        <v>28</v>
      </c>
      <c r="D74" s="33">
        <f t="shared" si="3"/>
        <v>383</v>
      </c>
      <c r="E74" s="37" t="str">
        <f t="shared" si="2"/>
        <v>HALİME ÇORBACIOĞLU</v>
      </c>
      <c r="F74" s="62">
        <f t="shared" si="4"/>
        <v>0</v>
      </c>
      <c r="G74" s="135"/>
      <c r="H74" s="1"/>
    </row>
    <row r="75" spans="2:8" ht="14.25" thickBot="1">
      <c r="B75" s="1"/>
      <c r="C75" s="35">
        <f t="shared" si="5"/>
        <v>29</v>
      </c>
      <c r="D75" s="33">
        <f t="shared" si="3"/>
        <v>406</v>
      </c>
      <c r="E75" s="37" t="str">
        <f t="shared" si="2"/>
        <v>ECRİN YAMİÇ</v>
      </c>
      <c r="F75" s="62">
        <f t="shared" si="4"/>
        <v>0</v>
      </c>
      <c r="G75" s="135"/>
      <c r="H75" s="1"/>
    </row>
    <row r="76" spans="2:8" ht="14.25" thickBot="1">
      <c r="B76" s="1"/>
      <c r="C76" s="35">
        <f t="shared" si="5"/>
        <v>30</v>
      </c>
      <c r="D76" s="33">
        <f t="shared" si="3"/>
        <v>434</v>
      </c>
      <c r="E76" s="37" t="str">
        <f t="shared" si="2"/>
        <v>ZERDA YILMAZ</v>
      </c>
      <c r="F76" s="62">
        <f t="shared" si="4"/>
        <v>0</v>
      </c>
      <c r="G76" s="135"/>
      <c r="H76" s="1"/>
    </row>
    <row r="77" spans="2:8" ht="14.25" thickBot="1">
      <c r="B77" s="1"/>
      <c r="C77" s="35">
        <f t="shared" si="5"/>
        <v>31</v>
      </c>
      <c r="D77" s="33">
        <f t="shared" si="3"/>
        <v>497</v>
      </c>
      <c r="E77" s="37" t="str">
        <f t="shared" si="2"/>
        <v>ELİF AKSU</v>
      </c>
      <c r="F77" s="62">
        <f t="shared" si="4"/>
        <v>0</v>
      </c>
      <c r="G77" s="135"/>
      <c r="H77" s="1"/>
    </row>
    <row r="78" spans="2:8" ht="14.25" thickBot="1">
      <c r="B78" s="1"/>
      <c r="C78" s="35">
        <f t="shared" si="5"/>
        <v>32</v>
      </c>
      <c r="D78" s="33">
        <f t="shared" si="3"/>
        <v>527</v>
      </c>
      <c r="E78" s="37" t="str">
        <f t="shared" si="2"/>
        <v>ATAKAN MAŞALACI</v>
      </c>
      <c r="F78" s="62">
        <f t="shared" si="4"/>
        <v>0</v>
      </c>
      <c r="G78" s="135"/>
      <c r="H78" s="1"/>
    </row>
    <row r="79" spans="2:8" ht="14.25" thickBot="1">
      <c r="B79" s="1"/>
      <c r="C79" s="35">
        <f t="shared" si="5"/>
        <v>33</v>
      </c>
      <c r="D79" s="33">
        <f t="shared" si="3"/>
        <v>611</v>
      </c>
      <c r="E79" s="37" t="str">
        <f t="shared" si="2"/>
        <v>DAMLA KOÇ</v>
      </c>
      <c r="F79" s="62">
        <f t="shared" si="4"/>
        <v>0</v>
      </c>
      <c r="G79" s="135"/>
      <c r="H79" s="1"/>
    </row>
    <row r="80" spans="2:8" ht="14.25" thickBot="1">
      <c r="B80" s="1"/>
      <c r="C80" s="35">
        <f t="shared" si="5"/>
        <v>34</v>
      </c>
      <c r="D80" s="33">
        <f t="shared" si="3"/>
        <v>674</v>
      </c>
      <c r="E80" s="37" t="str">
        <f t="shared" si="2"/>
        <v>ŞİFANUR GÜNGÖR</v>
      </c>
      <c r="F80" s="62">
        <f t="shared" si="4"/>
        <v>0</v>
      </c>
      <c r="G80" s="135"/>
      <c r="H80" s="1"/>
    </row>
    <row r="81" spans="2:8" ht="14.25" thickBot="1">
      <c r="B81" s="1"/>
      <c r="C81" s="35">
        <f t="shared" si="5"/>
        <v>35</v>
      </c>
      <c r="D81" s="33">
        <f t="shared" si="3"/>
        <v>237</v>
      </c>
      <c r="E81" s="37" t="str">
        <f t="shared" si="2"/>
        <v>ABDULKADİR TUNCAY KARAGÜL</v>
      </c>
      <c r="F81" s="62">
        <f t="shared" si="4"/>
        <v>0</v>
      </c>
      <c r="G81" s="135"/>
      <c r="H81" s="1"/>
    </row>
    <row r="82" spans="2:8" ht="14.25" thickBot="1">
      <c r="B82" s="1"/>
      <c r="C82" s="35">
        <f t="shared" si="5"/>
        <v>36</v>
      </c>
      <c r="D82" s="33">
        <f t="shared" si="3"/>
        <v>238</v>
      </c>
      <c r="E82" s="37" t="e">
        <f t="shared" si="2"/>
        <v>#N/A</v>
      </c>
      <c r="F82" s="62">
        <f t="shared" si="4"/>
        <v>0</v>
      </c>
      <c r="G82" s="135"/>
      <c r="H82" s="1"/>
    </row>
    <row r="83" spans="1:8" ht="14.25" thickBot="1">
      <c r="A83" s="1"/>
      <c r="B83" s="1"/>
      <c r="C83" s="63">
        <f t="shared" si="5"/>
        <v>37</v>
      </c>
      <c r="D83" s="33">
        <f t="shared" si="3"/>
        <v>8640</v>
      </c>
      <c r="E83" s="65" t="e">
        <f t="shared" si="2"/>
        <v>#N/A</v>
      </c>
      <c r="F83" s="62">
        <f t="shared" si="4"/>
        <v>0</v>
      </c>
      <c r="G83" s="135"/>
      <c r="H83" s="1"/>
    </row>
    <row r="84" spans="1:8" ht="14.25" thickBot="1">
      <c r="A84" s="66"/>
      <c r="B84" s="67"/>
      <c r="C84" s="68">
        <f>IF(D84="","",1)</f>
        <v>1</v>
      </c>
      <c r="D84" s="33">
        <f>D47</f>
        <v>20</v>
      </c>
      <c r="E84" s="25" t="str">
        <f t="shared" si="2"/>
        <v>NİHAL BOSTAN</v>
      </c>
      <c r="F84" s="67">
        <f>G4</f>
      </c>
      <c r="G84" s="136">
        <v>2</v>
      </c>
      <c r="H84" s="1"/>
    </row>
    <row r="85" spans="1:8" ht="14.25" thickBot="1">
      <c r="A85" s="69"/>
      <c r="B85" s="42"/>
      <c r="C85" s="53">
        <f>IF(D85="","",C84+1)</f>
        <v>2</v>
      </c>
      <c r="D85" s="33">
        <f aca="true" t="shared" si="6" ref="D85:D120">D48</f>
        <v>24</v>
      </c>
      <c r="E85" s="22" t="str">
        <f t="shared" si="2"/>
        <v>EREN TOKMAKOĞLU</v>
      </c>
      <c r="F85" s="67">
        <f aca="true" t="shared" si="7" ref="F85:F120">G5</f>
        <v>0</v>
      </c>
      <c r="G85" s="137"/>
      <c r="H85" s="1"/>
    </row>
    <row r="86" spans="1:8" ht="14.25" thickBot="1">
      <c r="A86" s="69"/>
      <c r="B86" s="42"/>
      <c r="C86" s="53">
        <f aca="true" t="shared" si="8" ref="C86:C120">IF(D86="","",C85+1)</f>
        <v>3</v>
      </c>
      <c r="D86" s="33">
        <f t="shared" si="6"/>
        <v>28</v>
      </c>
      <c r="E86" s="22" t="str">
        <f t="shared" si="2"/>
        <v>BERAT GÖLOĞLU</v>
      </c>
      <c r="F86" s="67">
        <f t="shared" si="7"/>
        <v>0</v>
      </c>
      <c r="G86" s="137"/>
      <c r="H86" s="1"/>
    </row>
    <row r="87" spans="1:8" ht="14.25" thickBot="1">
      <c r="A87" s="69"/>
      <c r="B87" s="42"/>
      <c r="C87" s="53">
        <f t="shared" si="8"/>
        <v>4</v>
      </c>
      <c r="D87" s="33">
        <f t="shared" si="6"/>
        <v>29</v>
      </c>
      <c r="E87" s="22" t="str">
        <f t="shared" si="2"/>
        <v>MERVE YAZIMCI</v>
      </c>
      <c r="F87" s="67">
        <f t="shared" si="7"/>
        <v>0</v>
      </c>
      <c r="G87" s="137"/>
      <c r="H87" s="1"/>
    </row>
    <row r="88" spans="1:8" ht="14.25" thickBot="1">
      <c r="A88" s="69"/>
      <c r="B88" s="42"/>
      <c r="C88" s="53">
        <f t="shared" si="8"/>
        <v>5</v>
      </c>
      <c r="D88" s="33">
        <f t="shared" si="6"/>
        <v>30</v>
      </c>
      <c r="E88" s="22" t="str">
        <f t="shared" si="2"/>
        <v>BEDİRHAN RAFET GÜLER</v>
      </c>
      <c r="F88" s="67">
        <f t="shared" si="7"/>
        <v>0</v>
      </c>
      <c r="G88" s="137"/>
      <c r="H88" s="1"/>
    </row>
    <row r="89" spans="1:8" ht="14.25" thickBot="1">
      <c r="A89" s="69"/>
      <c r="B89" s="42"/>
      <c r="C89" s="53">
        <f t="shared" si="8"/>
        <v>6</v>
      </c>
      <c r="D89" s="33">
        <f t="shared" si="6"/>
        <v>50</v>
      </c>
      <c r="E89" s="22" t="str">
        <f t="shared" si="2"/>
        <v>ESRA KURUOĞLU</v>
      </c>
      <c r="F89" s="67">
        <f t="shared" si="7"/>
        <v>0</v>
      </c>
      <c r="G89" s="137"/>
      <c r="H89" s="1"/>
    </row>
    <row r="90" spans="1:8" ht="14.25" thickBot="1">
      <c r="A90" s="69"/>
      <c r="B90" s="42"/>
      <c r="C90" s="53">
        <f t="shared" si="8"/>
        <v>7</v>
      </c>
      <c r="D90" s="33">
        <f t="shared" si="6"/>
        <v>52</v>
      </c>
      <c r="E90" s="22" t="str">
        <f t="shared" si="2"/>
        <v>ALİYE KÜRÜKOĞLU</v>
      </c>
      <c r="F90" s="67">
        <f t="shared" si="7"/>
        <v>0</v>
      </c>
      <c r="G90" s="137"/>
      <c r="H90" s="1"/>
    </row>
    <row r="91" spans="1:8" ht="14.25" thickBot="1">
      <c r="A91" s="69"/>
      <c r="B91" s="42"/>
      <c r="C91" s="53">
        <f t="shared" si="8"/>
        <v>8</v>
      </c>
      <c r="D91" s="33">
        <f t="shared" si="6"/>
        <v>68</v>
      </c>
      <c r="E91" s="22" t="str">
        <f t="shared" si="2"/>
        <v>ZEYNEP EDA EMEKLİ</v>
      </c>
      <c r="F91" s="67">
        <f t="shared" si="7"/>
        <v>0</v>
      </c>
      <c r="G91" s="137"/>
      <c r="H91" s="1"/>
    </row>
    <row r="92" spans="1:8" ht="14.25" thickBot="1">
      <c r="A92" s="69"/>
      <c r="B92" s="42"/>
      <c r="C92" s="53">
        <f t="shared" si="8"/>
        <v>9</v>
      </c>
      <c r="D92" s="33">
        <f t="shared" si="6"/>
        <v>95</v>
      </c>
      <c r="E92" s="22" t="str">
        <f t="shared" si="2"/>
        <v>KEREM ALTINKAYA</v>
      </c>
      <c r="F92" s="67">
        <f t="shared" si="7"/>
        <v>0</v>
      </c>
      <c r="G92" s="137"/>
      <c r="H92" s="1"/>
    </row>
    <row r="93" spans="1:8" ht="14.25" thickBot="1">
      <c r="A93" s="69"/>
      <c r="B93" s="42"/>
      <c r="C93" s="53">
        <f t="shared" si="8"/>
        <v>10</v>
      </c>
      <c r="D93" s="33">
        <f t="shared" si="6"/>
        <v>105</v>
      </c>
      <c r="E93" s="22" t="str">
        <f t="shared" si="2"/>
        <v>EREN EMİRHASANOĞLU</v>
      </c>
      <c r="F93" s="67">
        <f t="shared" si="7"/>
        <v>0</v>
      </c>
      <c r="G93" s="137"/>
      <c r="H93" s="1"/>
    </row>
    <row r="94" spans="1:8" ht="14.25" thickBot="1">
      <c r="A94" s="69"/>
      <c r="B94" s="42"/>
      <c r="C94" s="53">
        <f t="shared" si="8"/>
        <v>11</v>
      </c>
      <c r="D94" s="33">
        <f t="shared" si="6"/>
        <v>115</v>
      </c>
      <c r="E94" s="22" t="str">
        <f t="shared" si="2"/>
        <v>EMİRHAN AKKUŞ</v>
      </c>
      <c r="F94" s="67">
        <f t="shared" si="7"/>
        <v>0</v>
      </c>
      <c r="G94" s="137"/>
      <c r="H94" s="1"/>
    </row>
    <row r="95" spans="1:8" ht="14.25" thickBot="1">
      <c r="A95" s="69"/>
      <c r="B95" s="42"/>
      <c r="C95" s="53">
        <f t="shared" si="8"/>
        <v>12</v>
      </c>
      <c r="D95" s="33">
        <f t="shared" si="6"/>
        <v>121</v>
      </c>
      <c r="E95" s="22" t="str">
        <f t="shared" si="2"/>
        <v>EMİRHAN AYDIN</v>
      </c>
      <c r="F95" s="67">
        <f t="shared" si="7"/>
        <v>0</v>
      </c>
      <c r="G95" s="137"/>
      <c r="H95" s="1"/>
    </row>
    <row r="96" spans="1:8" ht="14.25" thickBot="1">
      <c r="A96" s="69"/>
      <c r="B96" s="42"/>
      <c r="C96" s="53">
        <f t="shared" si="8"/>
        <v>13</v>
      </c>
      <c r="D96" s="33">
        <f t="shared" si="6"/>
        <v>150</v>
      </c>
      <c r="E96" s="22" t="str">
        <f t="shared" si="2"/>
        <v>EREN İSA YALVAÇ</v>
      </c>
      <c r="F96" s="67">
        <f t="shared" si="7"/>
        <v>0</v>
      </c>
      <c r="G96" s="137"/>
      <c r="H96" s="1"/>
    </row>
    <row r="97" spans="1:8" ht="14.25" thickBot="1">
      <c r="A97" s="69"/>
      <c r="B97" s="42"/>
      <c r="C97" s="53">
        <f t="shared" si="8"/>
        <v>14</v>
      </c>
      <c r="D97" s="33">
        <f t="shared" si="6"/>
        <v>156</v>
      </c>
      <c r="E97" s="22" t="str">
        <f t="shared" si="2"/>
        <v>YİĞİT CAN ÖZBAY</v>
      </c>
      <c r="F97" s="67">
        <f t="shared" si="7"/>
        <v>0</v>
      </c>
      <c r="G97" s="137"/>
      <c r="H97" s="1"/>
    </row>
    <row r="98" spans="1:8" ht="14.25" thickBot="1">
      <c r="A98" s="69"/>
      <c r="B98" s="42"/>
      <c r="C98" s="53">
        <f t="shared" si="8"/>
        <v>15</v>
      </c>
      <c r="D98" s="33">
        <f t="shared" si="6"/>
        <v>251</v>
      </c>
      <c r="E98" s="22" t="str">
        <f t="shared" si="2"/>
        <v>DAMLA ÖLEGEN</v>
      </c>
      <c r="F98" s="67">
        <f t="shared" si="7"/>
        <v>0</v>
      </c>
      <c r="G98" s="137"/>
      <c r="H98" s="1"/>
    </row>
    <row r="99" spans="1:8" ht="14.25" thickBot="1">
      <c r="A99" s="69"/>
      <c r="B99" s="42"/>
      <c r="C99" s="53">
        <f t="shared" si="8"/>
        <v>16</v>
      </c>
      <c r="D99" s="33">
        <f t="shared" si="6"/>
        <v>287</v>
      </c>
      <c r="E99" s="22" t="str">
        <f t="shared" si="2"/>
        <v>NESLİHAN ARSLAN</v>
      </c>
      <c r="F99" s="67">
        <f t="shared" si="7"/>
        <v>0</v>
      </c>
      <c r="G99" s="137"/>
      <c r="H99" s="1"/>
    </row>
    <row r="100" spans="1:8" ht="14.25" thickBot="1">
      <c r="A100" s="69"/>
      <c r="B100" s="42"/>
      <c r="C100" s="53">
        <f t="shared" si="8"/>
        <v>17</v>
      </c>
      <c r="D100" s="33">
        <f t="shared" si="6"/>
        <v>308</v>
      </c>
      <c r="E100" s="22" t="str">
        <f t="shared" si="2"/>
        <v>HAVVANUR ARSLAN</v>
      </c>
      <c r="F100" s="67">
        <f t="shared" si="7"/>
        <v>0</v>
      </c>
      <c r="G100" s="137"/>
      <c r="H100" s="1"/>
    </row>
    <row r="101" spans="1:8" ht="14.25" thickBot="1">
      <c r="A101" s="69"/>
      <c r="B101" s="42"/>
      <c r="C101" s="53">
        <f t="shared" si="8"/>
        <v>18</v>
      </c>
      <c r="D101" s="33">
        <f t="shared" si="6"/>
        <v>354</v>
      </c>
      <c r="E101" s="22" t="str">
        <f t="shared" si="2"/>
        <v>ALPEREN CİVELEKOĞLU</v>
      </c>
      <c r="F101" s="67">
        <f t="shared" si="7"/>
        <v>0</v>
      </c>
      <c r="G101" s="137"/>
      <c r="H101" s="1"/>
    </row>
    <row r="102" spans="1:8" ht="14.25" thickBot="1">
      <c r="A102" s="69"/>
      <c r="B102" s="42"/>
      <c r="C102" s="53">
        <f t="shared" si="8"/>
        <v>19</v>
      </c>
      <c r="D102" s="33">
        <f t="shared" si="6"/>
        <v>355</v>
      </c>
      <c r="E102" s="22" t="str">
        <f t="shared" si="2"/>
        <v>ALPEREN BOZACI</v>
      </c>
      <c r="F102" s="67">
        <f t="shared" si="7"/>
        <v>0</v>
      </c>
      <c r="G102" s="137"/>
      <c r="H102" s="1"/>
    </row>
    <row r="103" spans="1:8" ht="14.25" thickBot="1">
      <c r="A103" s="69"/>
      <c r="B103" s="42"/>
      <c r="C103" s="53">
        <f t="shared" si="8"/>
        <v>20</v>
      </c>
      <c r="D103" s="33">
        <f t="shared" si="6"/>
        <v>356</v>
      </c>
      <c r="E103" s="22" t="str">
        <f t="shared" si="2"/>
        <v>ALPEREN YÜKSEL</v>
      </c>
      <c r="F103" s="67">
        <f t="shared" si="7"/>
        <v>0</v>
      </c>
      <c r="G103" s="137"/>
      <c r="H103" s="1"/>
    </row>
    <row r="104" spans="1:8" ht="14.25" thickBot="1">
      <c r="A104" s="69"/>
      <c r="B104" s="42"/>
      <c r="C104" s="53">
        <f t="shared" si="8"/>
        <v>21</v>
      </c>
      <c r="D104" s="33">
        <f t="shared" si="6"/>
        <v>357</v>
      </c>
      <c r="E104" s="22" t="str">
        <f t="shared" si="2"/>
        <v>MELDA GÖKGÖZ</v>
      </c>
      <c r="F104" s="67">
        <f t="shared" si="7"/>
        <v>0</v>
      </c>
      <c r="G104" s="137"/>
      <c r="H104" s="1"/>
    </row>
    <row r="105" spans="1:8" ht="14.25" thickBot="1">
      <c r="A105" s="69"/>
      <c r="B105" s="42"/>
      <c r="C105" s="53">
        <f t="shared" si="8"/>
        <v>22</v>
      </c>
      <c r="D105" s="33">
        <f t="shared" si="6"/>
        <v>358</v>
      </c>
      <c r="E105" s="22" t="str">
        <f t="shared" si="2"/>
        <v>YİĞİT AYNACI</v>
      </c>
      <c r="F105" s="67">
        <f t="shared" si="7"/>
        <v>0</v>
      </c>
      <c r="G105" s="137"/>
      <c r="H105" s="1"/>
    </row>
    <row r="106" spans="1:8" ht="14.25" thickBot="1">
      <c r="A106" s="69"/>
      <c r="B106" s="42"/>
      <c r="C106" s="53">
        <f t="shared" si="8"/>
        <v>23</v>
      </c>
      <c r="D106" s="33">
        <f t="shared" si="6"/>
        <v>362</v>
      </c>
      <c r="E106" s="22" t="str">
        <f t="shared" si="2"/>
        <v>SEVAL KENDİR</v>
      </c>
      <c r="F106" s="67">
        <f t="shared" si="7"/>
        <v>0</v>
      </c>
      <c r="G106" s="137"/>
      <c r="H106" s="1"/>
    </row>
    <row r="107" spans="1:8" ht="14.25" thickBot="1">
      <c r="A107" s="69"/>
      <c r="B107" s="42"/>
      <c r="C107" s="53">
        <f t="shared" si="8"/>
        <v>24</v>
      </c>
      <c r="D107" s="33">
        <f t="shared" si="6"/>
        <v>366</v>
      </c>
      <c r="E107" s="22" t="str">
        <f t="shared" si="2"/>
        <v>FATİH BATIKAN YILMAZ</v>
      </c>
      <c r="F107" s="67">
        <f t="shared" si="7"/>
        <v>0</v>
      </c>
      <c r="G107" s="137"/>
      <c r="H107" s="1"/>
    </row>
    <row r="108" spans="1:8" ht="14.25" thickBot="1">
      <c r="A108" s="69"/>
      <c r="B108" s="42"/>
      <c r="C108" s="53">
        <f t="shared" si="8"/>
        <v>25</v>
      </c>
      <c r="D108" s="33">
        <f t="shared" si="6"/>
        <v>376</v>
      </c>
      <c r="E108" s="22" t="str">
        <f t="shared" si="2"/>
        <v>İREM TOPCU</v>
      </c>
      <c r="F108" s="67">
        <f t="shared" si="7"/>
        <v>0</v>
      </c>
      <c r="G108" s="137"/>
      <c r="H108" s="1"/>
    </row>
    <row r="109" spans="1:8" ht="14.25" thickBot="1">
      <c r="A109" s="69"/>
      <c r="B109" s="42"/>
      <c r="C109" s="53">
        <f t="shared" si="8"/>
        <v>26</v>
      </c>
      <c r="D109" s="33">
        <f t="shared" si="6"/>
        <v>377</v>
      </c>
      <c r="E109" s="22" t="str">
        <f t="shared" si="2"/>
        <v>ONUR YEKTA GÜNGÖR</v>
      </c>
      <c r="F109" s="67">
        <f t="shared" si="7"/>
        <v>0</v>
      </c>
      <c r="G109" s="137"/>
      <c r="H109" s="1"/>
    </row>
    <row r="110" spans="1:8" ht="14.25" thickBot="1">
      <c r="A110" s="69"/>
      <c r="B110" s="42"/>
      <c r="C110" s="53">
        <f t="shared" si="8"/>
        <v>27</v>
      </c>
      <c r="D110" s="33">
        <f t="shared" si="6"/>
        <v>380</v>
      </c>
      <c r="E110" s="22" t="str">
        <f t="shared" si="2"/>
        <v>DUYGU BİLGE KELOĞLU</v>
      </c>
      <c r="F110" s="67">
        <f t="shared" si="7"/>
        <v>0</v>
      </c>
      <c r="G110" s="137"/>
      <c r="H110" s="1"/>
    </row>
    <row r="111" spans="1:8" ht="14.25" thickBot="1">
      <c r="A111" s="69"/>
      <c r="B111" s="42"/>
      <c r="C111" s="53">
        <f t="shared" si="8"/>
        <v>28</v>
      </c>
      <c r="D111" s="33">
        <f t="shared" si="6"/>
        <v>383</v>
      </c>
      <c r="E111" s="22" t="str">
        <f aca="true" t="shared" si="9" ref="E111:E174">IF(D111="","",VLOOKUP(D111,LİSTE,2,FALSE))</f>
        <v>HALİME ÇORBACIOĞLU</v>
      </c>
      <c r="F111" s="67">
        <f t="shared" si="7"/>
        <v>0</v>
      </c>
      <c r="G111" s="137"/>
      <c r="H111" s="1"/>
    </row>
    <row r="112" spans="1:8" ht="14.25" thickBot="1">
      <c r="A112" s="69"/>
      <c r="B112" s="42"/>
      <c r="C112" s="53">
        <f t="shared" si="8"/>
        <v>29</v>
      </c>
      <c r="D112" s="33">
        <f t="shared" si="6"/>
        <v>406</v>
      </c>
      <c r="E112" s="22" t="str">
        <f t="shared" si="9"/>
        <v>ECRİN YAMİÇ</v>
      </c>
      <c r="F112" s="67">
        <f t="shared" si="7"/>
        <v>0</v>
      </c>
      <c r="G112" s="137"/>
      <c r="H112" s="1"/>
    </row>
    <row r="113" spans="1:8" ht="14.25" thickBot="1">
      <c r="A113" s="69"/>
      <c r="B113" s="42"/>
      <c r="C113" s="53">
        <f t="shared" si="8"/>
        <v>30</v>
      </c>
      <c r="D113" s="33">
        <f t="shared" si="6"/>
        <v>434</v>
      </c>
      <c r="E113" s="22" t="str">
        <f t="shared" si="9"/>
        <v>ZERDA YILMAZ</v>
      </c>
      <c r="F113" s="67">
        <f t="shared" si="7"/>
        <v>0</v>
      </c>
      <c r="G113" s="137"/>
      <c r="H113" s="1"/>
    </row>
    <row r="114" spans="1:8" ht="14.25" thickBot="1">
      <c r="A114" s="69"/>
      <c r="B114" s="42"/>
      <c r="C114" s="53">
        <f t="shared" si="8"/>
        <v>31</v>
      </c>
      <c r="D114" s="33">
        <f t="shared" si="6"/>
        <v>497</v>
      </c>
      <c r="E114" s="22" t="str">
        <f t="shared" si="9"/>
        <v>ELİF AKSU</v>
      </c>
      <c r="F114" s="67">
        <f t="shared" si="7"/>
        <v>0</v>
      </c>
      <c r="G114" s="137"/>
      <c r="H114" s="1"/>
    </row>
    <row r="115" spans="1:8" ht="14.25" thickBot="1">
      <c r="A115" s="69"/>
      <c r="B115" s="42"/>
      <c r="C115" s="53">
        <f t="shared" si="8"/>
        <v>32</v>
      </c>
      <c r="D115" s="33">
        <f t="shared" si="6"/>
        <v>527</v>
      </c>
      <c r="E115" s="22" t="str">
        <f t="shared" si="9"/>
        <v>ATAKAN MAŞALACI</v>
      </c>
      <c r="F115" s="67">
        <f t="shared" si="7"/>
        <v>0</v>
      </c>
      <c r="G115" s="137"/>
      <c r="H115" s="1"/>
    </row>
    <row r="116" spans="1:8" ht="14.25" thickBot="1">
      <c r="A116" s="69"/>
      <c r="B116" s="42"/>
      <c r="C116" s="53">
        <f t="shared" si="8"/>
        <v>33</v>
      </c>
      <c r="D116" s="33">
        <f t="shared" si="6"/>
        <v>611</v>
      </c>
      <c r="E116" s="22" t="str">
        <f t="shared" si="9"/>
        <v>DAMLA KOÇ</v>
      </c>
      <c r="F116" s="67">
        <f t="shared" si="7"/>
        <v>0</v>
      </c>
      <c r="G116" s="137"/>
      <c r="H116" s="1"/>
    </row>
    <row r="117" spans="1:8" ht="14.25" thickBot="1">
      <c r="A117" s="69"/>
      <c r="B117" s="42"/>
      <c r="C117" s="53">
        <f t="shared" si="8"/>
        <v>34</v>
      </c>
      <c r="D117" s="33">
        <f t="shared" si="6"/>
        <v>674</v>
      </c>
      <c r="E117" s="22" t="str">
        <f t="shared" si="9"/>
        <v>ŞİFANUR GÜNGÖR</v>
      </c>
      <c r="F117" s="67">
        <f t="shared" si="7"/>
        <v>0</v>
      </c>
      <c r="G117" s="137"/>
      <c r="H117" s="1"/>
    </row>
    <row r="118" spans="1:8" ht="14.25" thickBot="1">
      <c r="A118" s="69"/>
      <c r="B118" s="42"/>
      <c r="C118" s="53">
        <f t="shared" si="8"/>
        <v>35</v>
      </c>
      <c r="D118" s="33">
        <f t="shared" si="6"/>
        <v>237</v>
      </c>
      <c r="E118" s="22" t="str">
        <f t="shared" si="9"/>
        <v>ABDULKADİR TUNCAY KARAGÜL</v>
      </c>
      <c r="F118" s="67">
        <f t="shared" si="7"/>
        <v>0</v>
      </c>
      <c r="G118" s="137"/>
      <c r="H118" s="1"/>
    </row>
    <row r="119" spans="1:8" ht="14.25" thickBot="1">
      <c r="A119" s="69"/>
      <c r="B119" s="42"/>
      <c r="C119" s="53">
        <f t="shared" si="8"/>
        <v>36</v>
      </c>
      <c r="D119" s="33">
        <f t="shared" si="6"/>
        <v>238</v>
      </c>
      <c r="E119" s="22" t="e">
        <f t="shared" si="9"/>
        <v>#N/A</v>
      </c>
      <c r="F119" s="67">
        <f t="shared" si="7"/>
        <v>0</v>
      </c>
      <c r="G119" s="137"/>
      <c r="H119" s="1"/>
    </row>
    <row r="120" spans="1:8" ht="14.25" thickBot="1">
      <c r="A120" s="70"/>
      <c r="B120" s="71"/>
      <c r="C120" s="72">
        <f t="shared" si="8"/>
        <v>37</v>
      </c>
      <c r="D120" s="33">
        <f t="shared" si="6"/>
        <v>8640</v>
      </c>
      <c r="E120" s="29" t="e">
        <f t="shared" si="9"/>
        <v>#N/A</v>
      </c>
      <c r="F120" s="67">
        <f t="shared" si="7"/>
        <v>0</v>
      </c>
      <c r="G120" s="138"/>
      <c r="H120" s="1"/>
    </row>
    <row r="121" spans="1:7" ht="14.25" thickBot="1">
      <c r="A121" s="1"/>
      <c r="B121" s="1"/>
      <c r="C121" s="68">
        <f>IF(D121="","",1)</f>
        <v>1</v>
      </c>
      <c r="D121" s="33">
        <f>D84</f>
        <v>20</v>
      </c>
      <c r="E121" s="25" t="str">
        <f t="shared" si="9"/>
        <v>NİHAL BOSTAN</v>
      </c>
      <c r="F121" s="67">
        <f>H4</f>
      </c>
      <c r="G121" s="135">
        <v>3</v>
      </c>
    </row>
    <row r="122" spans="3:7" ht="14.25" thickBot="1">
      <c r="C122" s="53">
        <f>IF(D122="","",C121+1)</f>
        <v>2</v>
      </c>
      <c r="D122" s="33">
        <f aca="true" t="shared" si="10" ref="D122:D157">D85</f>
        <v>24</v>
      </c>
      <c r="E122" s="22" t="str">
        <f t="shared" si="9"/>
        <v>EREN TOKMAKOĞLU</v>
      </c>
      <c r="F122" s="67">
        <f aca="true" t="shared" si="11" ref="F122:F157">H5</f>
      </c>
      <c r="G122" s="135"/>
    </row>
    <row r="123" spans="3:7" ht="14.25" thickBot="1">
      <c r="C123" s="53">
        <f aca="true" t="shared" si="12" ref="C123:C157">IF(D123="","",C122+1)</f>
        <v>3</v>
      </c>
      <c r="D123" s="33">
        <f t="shared" si="10"/>
        <v>28</v>
      </c>
      <c r="E123" s="22" t="str">
        <f t="shared" si="9"/>
        <v>BERAT GÖLOĞLU</v>
      </c>
      <c r="F123" s="67">
        <f t="shared" si="11"/>
        <v>0</v>
      </c>
      <c r="G123" s="135"/>
    </row>
    <row r="124" spans="3:7" ht="14.25" thickBot="1">
      <c r="C124" s="53">
        <f t="shared" si="12"/>
        <v>4</v>
      </c>
      <c r="D124" s="33">
        <f t="shared" si="10"/>
        <v>29</v>
      </c>
      <c r="E124" s="22" t="str">
        <f t="shared" si="9"/>
        <v>MERVE YAZIMCI</v>
      </c>
      <c r="F124" s="67">
        <f t="shared" si="11"/>
        <v>0</v>
      </c>
      <c r="G124" s="135"/>
    </row>
    <row r="125" spans="3:7" ht="14.25" thickBot="1">
      <c r="C125" s="53">
        <f t="shared" si="12"/>
        <v>5</v>
      </c>
      <c r="D125" s="33">
        <f t="shared" si="10"/>
        <v>30</v>
      </c>
      <c r="E125" s="22" t="str">
        <f t="shared" si="9"/>
        <v>BEDİRHAN RAFET GÜLER</v>
      </c>
      <c r="F125" s="67">
        <f t="shared" si="11"/>
        <v>0</v>
      </c>
      <c r="G125" s="135"/>
    </row>
    <row r="126" spans="3:7" ht="14.25" thickBot="1">
      <c r="C126" s="53">
        <f t="shared" si="12"/>
        <v>6</v>
      </c>
      <c r="D126" s="33">
        <f t="shared" si="10"/>
        <v>50</v>
      </c>
      <c r="E126" s="22" t="str">
        <f t="shared" si="9"/>
        <v>ESRA KURUOĞLU</v>
      </c>
      <c r="F126" s="67">
        <f t="shared" si="11"/>
        <v>0</v>
      </c>
      <c r="G126" s="135"/>
    </row>
    <row r="127" spans="3:7" ht="14.25" thickBot="1">
      <c r="C127" s="53">
        <f t="shared" si="12"/>
        <v>7</v>
      </c>
      <c r="D127" s="33">
        <f t="shared" si="10"/>
        <v>52</v>
      </c>
      <c r="E127" s="22" t="str">
        <f t="shared" si="9"/>
        <v>ALİYE KÜRÜKOĞLU</v>
      </c>
      <c r="F127" s="67">
        <f t="shared" si="11"/>
        <v>0</v>
      </c>
      <c r="G127" s="135"/>
    </row>
    <row r="128" spans="3:7" ht="14.25" thickBot="1">
      <c r="C128" s="53">
        <f t="shared" si="12"/>
        <v>8</v>
      </c>
      <c r="D128" s="33">
        <f t="shared" si="10"/>
        <v>68</v>
      </c>
      <c r="E128" s="22" t="str">
        <f t="shared" si="9"/>
        <v>ZEYNEP EDA EMEKLİ</v>
      </c>
      <c r="F128" s="67">
        <f t="shared" si="11"/>
        <v>0</v>
      </c>
      <c r="G128" s="135"/>
    </row>
    <row r="129" spans="3:7" ht="14.25" thickBot="1">
      <c r="C129" s="53">
        <f t="shared" si="12"/>
        <v>9</v>
      </c>
      <c r="D129" s="33">
        <f t="shared" si="10"/>
        <v>95</v>
      </c>
      <c r="E129" s="22" t="str">
        <f t="shared" si="9"/>
        <v>KEREM ALTINKAYA</v>
      </c>
      <c r="F129" s="67">
        <f t="shared" si="11"/>
        <v>0</v>
      </c>
      <c r="G129" s="135"/>
    </row>
    <row r="130" spans="3:7" ht="14.25" thickBot="1">
      <c r="C130" s="53">
        <f t="shared" si="12"/>
        <v>10</v>
      </c>
      <c r="D130" s="33">
        <f t="shared" si="10"/>
        <v>105</v>
      </c>
      <c r="E130" s="22" t="str">
        <f t="shared" si="9"/>
        <v>EREN EMİRHASANOĞLU</v>
      </c>
      <c r="F130" s="67">
        <f t="shared" si="11"/>
        <v>0</v>
      </c>
      <c r="G130" s="135"/>
    </row>
    <row r="131" spans="3:7" ht="14.25" thickBot="1">
      <c r="C131" s="53">
        <f t="shared" si="12"/>
        <v>11</v>
      </c>
      <c r="D131" s="33">
        <f t="shared" si="10"/>
        <v>115</v>
      </c>
      <c r="E131" s="22" t="str">
        <f t="shared" si="9"/>
        <v>EMİRHAN AKKUŞ</v>
      </c>
      <c r="F131" s="67">
        <f t="shared" si="11"/>
        <v>0</v>
      </c>
      <c r="G131" s="135"/>
    </row>
    <row r="132" spans="3:7" ht="14.25" thickBot="1">
      <c r="C132" s="53">
        <f t="shared" si="12"/>
        <v>12</v>
      </c>
      <c r="D132" s="33">
        <f t="shared" si="10"/>
        <v>121</v>
      </c>
      <c r="E132" s="22" t="str">
        <f t="shared" si="9"/>
        <v>EMİRHAN AYDIN</v>
      </c>
      <c r="F132" s="67">
        <f t="shared" si="11"/>
        <v>0</v>
      </c>
      <c r="G132" s="135"/>
    </row>
    <row r="133" spans="3:7" ht="14.25" thickBot="1">
      <c r="C133" s="53">
        <f t="shared" si="12"/>
        <v>13</v>
      </c>
      <c r="D133" s="33">
        <f t="shared" si="10"/>
        <v>150</v>
      </c>
      <c r="E133" s="22" t="str">
        <f t="shared" si="9"/>
        <v>EREN İSA YALVAÇ</v>
      </c>
      <c r="F133" s="67">
        <f t="shared" si="11"/>
        <v>0</v>
      </c>
      <c r="G133" s="135"/>
    </row>
    <row r="134" spans="3:7" ht="14.25" thickBot="1">
      <c r="C134" s="53">
        <f t="shared" si="12"/>
        <v>14</v>
      </c>
      <c r="D134" s="33">
        <f t="shared" si="10"/>
        <v>156</v>
      </c>
      <c r="E134" s="22" t="str">
        <f t="shared" si="9"/>
        <v>YİĞİT CAN ÖZBAY</v>
      </c>
      <c r="F134" s="67">
        <f t="shared" si="11"/>
        <v>0</v>
      </c>
      <c r="G134" s="135"/>
    </row>
    <row r="135" spans="3:7" ht="14.25" thickBot="1">
      <c r="C135" s="53">
        <f t="shared" si="12"/>
        <v>15</v>
      </c>
      <c r="D135" s="33">
        <f t="shared" si="10"/>
        <v>251</v>
      </c>
      <c r="E135" s="22" t="str">
        <f t="shared" si="9"/>
        <v>DAMLA ÖLEGEN</v>
      </c>
      <c r="F135" s="67">
        <f t="shared" si="11"/>
        <v>0</v>
      </c>
      <c r="G135" s="135"/>
    </row>
    <row r="136" spans="3:7" ht="14.25" thickBot="1">
      <c r="C136" s="53">
        <f t="shared" si="12"/>
        <v>16</v>
      </c>
      <c r="D136" s="33">
        <f t="shared" si="10"/>
        <v>287</v>
      </c>
      <c r="E136" s="22" t="str">
        <f t="shared" si="9"/>
        <v>NESLİHAN ARSLAN</v>
      </c>
      <c r="F136" s="67">
        <f t="shared" si="11"/>
        <v>0</v>
      </c>
      <c r="G136" s="135"/>
    </row>
    <row r="137" spans="3:7" ht="14.25" thickBot="1">
      <c r="C137" s="53">
        <f t="shared" si="12"/>
        <v>17</v>
      </c>
      <c r="D137" s="33">
        <f t="shared" si="10"/>
        <v>308</v>
      </c>
      <c r="E137" s="22" t="str">
        <f t="shared" si="9"/>
        <v>HAVVANUR ARSLAN</v>
      </c>
      <c r="F137" s="67">
        <f t="shared" si="11"/>
        <v>0</v>
      </c>
      <c r="G137" s="135"/>
    </row>
    <row r="138" spans="3:7" ht="14.25" thickBot="1">
      <c r="C138" s="53">
        <f t="shared" si="12"/>
        <v>18</v>
      </c>
      <c r="D138" s="33">
        <f t="shared" si="10"/>
        <v>354</v>
      </c>
      <c r="E138" s="22" t="str">
        <f t="shared" si="9"/>
        <v>ALPEREN CİVELEKOĞLU</v>
      </c>
      <c r="F138" s="67">
        <f t="shared" si="11"/>
        <v>0</v>
      </c>
      <c r="G138" s="135"/>
    </row>
    <row r="139" spans="3:7" ht="14.25" thickBot="1">
      <c r="C139" s="53">
        <f t="shared" si="12"/>
        <v>19</v>
      </c>
      <c r="D139" s="33">
        <f t="shared" si="10"/>
        <v>355</v>
      </c>
      <c r="E139" s="22" t="str">
        <f t="shared" si="9"/>
        <v>ALPEREN BOZACI</v>
      </c>
      <c r="F139" s="67">
        <f t="shared" si="11"/>
        <v>0</v>
      </c>
      <c r="G139" s="135"/>
    </row>
    <row r="140" spans="3:7" ht="14.25" thickBot="1">
      <c r="C140" s="53">
        <f t="shared" si="12"/>
        <v>20</v>
      </c>
      <c r="D140" s="33">
        <f t="shared" si="10"/>
        <v>356</v>
      </c>
      <c r="E140" s="22" t="str">
        <f t="shared" si="9"/>
        <v>ALPEREN YÜKSEL</v>
      </c>
      <c r="F140" s="67">
        <f t="shared" si="11"/>
        <v>0</v>
      </c>
      <c r="G140" s="135"/>
    </row>
    <row r="141" spans="3:7" ht="14.25" thickBot="1">
      <c r="C141" s="53">
        <f t="shared" si="12"/>
        <v>21</v>
      </c>
      <c r="D141" s="33">
        <f t="shared" si="10"/>
        <v>357</v>
      </c>
      <c r="E141" s="22" t="str">
        <f t="shared" si="9"/>
        <v>MELDA GÖKGÖZ</v>
      </c>
      <c r="F141" s="67">
        <f t="shared" si="11"/>
        <v>0</v>
      </c>
      <c r="G141" s="135"/>
    </row>
    <row r="142" spans="3:7" ht="14.25" thickBot="1">
      <c r="C142" s="53">
        <f t="shared" si="12"/>
        <v>22</v>
      </c>
      <c r="D142" s="33">
        <f t="shared" si="10"/>
        <v>358</v>
      </c>
      <c r="E142" s="22" t="str">
        <f t="shared" si="9"/>
        <v>YİĞİT AYNACI</v>
      </c>
      <c r="F142" s="67">
        <f t="shared" si="11"/>
        <v>0</v>
      </c>
      <c r="G142" s="135"/>
    </row>
    <row r="143" spans="3:7" ht="14.25" thickBot="1">
      <c r="C143" s="53">
        <f t="shared" si="12"/>
        <v>23</v>
      </c>
      <c r="D143" s="33">
        <f t="shared" si="10"/>
        <v>362</v>
      </c>
      <c r="E143" s="22" t="str">
        <f t="shared" si="9"/>
        <v>SEVAL KENDİR</v>
      </c>
      <c r="F143" s="67">
        <f t="shared" si="11"/>
        <v>0</v>
      </c>
      <c r="G143" s="135"/>
    </row>
    <row r="144" spans="3:7" ht="14.25" thickBot="1">
      <c r="C144" s="53">
        <f t="shared" si="12"/>
        <v>24</v>
      </c>
      <c r="D144" s="33">
        <f t="shared" si="10"/>
        <v>366</v>
      </c>
      <c r="E144" s="22" t="str">
        <f t="shared" si="9"/>
        <v>FATİH BATIKAN YILMAZ</v>
      </c>
      <c r="F144" s="67">
        <f t="shared" si="11"/>
        <v>0</v>
      </c>
      <c r="G144" s="135"/>
    </row>
    <row r="145" spans="3:7" ht="14.25" thickBot="1">
      <c r="C145" s="53">
        <f t="shared" si="12"/>
        <v>25</v>
      </c>
      <c r="D145" s="33">
        <f t="shared" si="10"/>
        <v>376</v>
      </c>
      <c r="E145" s="22" t="str">
        <f t="shared" si="9"/>
        <v>İREM TOPCU</v>
      </c>
      <c r="F145" s="67">
        <f t="shared" si="11"/>
        <v>0</v>
      </c>
      <c r="G145" s="135"/>
    </row>
    <row r="146" spans="3:7" ht="14.25" thickBot="1">
      <c r="C146" s="53">
        <f t="shared" si="12"/>
        <v>26</v>
      </c>
      <c r="D146" s="33">
        <f t="shared" si="10"/>
        <v>377</v>
      </c>
      <c r="E146" s="22" t="str">
        <f t="shared" si="9"/>
        <v>ONUR YEKTA GÜNGÖR</v>
      </c>
      <c r="F146" s="67">
        <f t="shared" si="11"/>
        <v>0</v>
      </c>
      <c r="G146" s="135"/>
    </row>
    <row r="147" spans="3:7" ht="14.25" thickBot="1">
      <c r="C147" s="53">
        <f t="shared" si="12"/>
        <v>27</v>
      </c>
      <c r="D147" s="33">
        <f t="shared" si="10"/>
        <v>380</v>
      </c>
      <c r="E147" s="22" t="str">
        <f t="shared" si="9"/>
        <v>DUYGU BİLGE KELOĞLU</v>
      </c>
      <c r="F147" s="67">
        <f t="shared" si="11"/>
        <v>0</v>
      </c>
      <c r="G147" s="135"/>
    </row>
    <row r="148" spans="3:7" ht="14.25" thickBot="1">
      <c r="C148" s="53">
        <f t="shared" si="12"/>
        <v>28</v>
      </c>
      <c r="D148" s="33">
        <f t="shared" si="10"/>
        <v>383</v>
      </c>
      <c r="E148" s="22" t="str">
        <f t="shared" si="9"/>
        <v>HALİME ÇORBACIOĞLU</v>
      </c>
      <c r="F148" s="67">
        <f t="shared" si="11"/>
        <v>0</v>
      </c>
      <c r="G148" s="135"/>
    </row>
    <row r="149" spans="3:7" ht="14.25" thickBot="1">
      <c r="C149" s="53">
        <f t="shared" si="12"/>
        <v>29</v>
      </c>
      <c r="D149" s="33">
        <f t="shared" si="10"/>
        <v>406</v>
      </c>
      <c r="E149" s="22" t="str">
        <f t="shared" si="9"/>
        <v>ECRİN YAMİÇ</v>
      </c>
      <c r="F149" s="67">
        <f t="shared" si="11"/>
        <v>0</v>
      </c>
      <c r="G149" s="135"/>
    </row>
    <row r="150" spans="3:7" ht="14.25" thickBot="1">
      <c r="C150" s="53">
        <f t="shared" si="12"/>
        <v>30</v>
      </c>
      <c r="D150" s="33">
        <f t="shared" si="10"/>
        <v>434</v>
      </c>
      <c r="E150" s="22" t="str">
        <f t="shared" si="9"/>
        <v>ZERDA YILMAZ</v>
      </c>
      <c r="F150" s="67">
        <f t="shared" si="11"/>
        <v>0</v>
      </c>
      <c r="G150" s="135"/>
    </row>
    <row r="151" spans="3:7" ht="14.25" thickBot="1">
      <c r="C151" s="53">
        <f t="shared" si="12"/>
        <v>31</v>
      </c>
      <c r="D151" s="33">
        <f t="shared" si="10"/>
        <v>497</v>
      </c>
      <c r="E151" s="22" t="str">
        <f t="shared" si="9"/>
        <v>ELİF AKSU</v>
      </c>
      <c r="F151" s="67">
        <f t="shared" si="11"/>
        <v>0</v>
      </c>
      <c r="G151" s="135"/>
    </row>
    <row r="152" spans="3:7" ht="14.25" thickBot="1">
      <c r="C152" s="53">
        <f t="shared" si="12"/>
        <v>32</v>
      </c>
      <c r="D152" s="33">
        <f t="shared" si="10"/>
        <v>527</v>
      </c>
      <c r="E152" s="22" t="str">
        <f t="shared" si="9"/>
        <v>ATAKAN MAŞALACI</v>
      </c>
      <c r="F152" s="67">
        <f t="shared" si="11"/>
        <v>0</v>
      </c>
      <c r="G152" s="135"/>
    </row>
    <row r="153" spans="3:7" ht="14.25" thickBot="1">
      <c r="C153" s="53">
        <f t="shared" si="12"/>
        <v>33</v>
      </c>
      <c r="D153" s="33">
        <f t="shared" si="10"/>
        <v>611</v>
      </c>
      <c r="E153" s="22" t="str">
        <f t="shared" si="9"/>
        <v>DAMLA KOÇ</v>
      </c>
      <c r="F153" s="67">
        <f t="shared" si="11"/>
        <v>0</v>
      </c>
      <c r="G153" s="135"/>
    </row>
    <row r="154" spans="3:7" ht="14.25" thickBot="1">
      <c r="C154" s="53">
        <f t="shared" si="12"/>
        <v>34</v>
      </c>
      <c r="D154" s="33">
        <f t="shared" si="10"/>
        <v>674</v>
      </c>
      <c r="E154" s="22" t="str">
        <f t="shared" si="9"/>
        <v>ŞİFANUR GÜNGÖR</v>
      </c>
      <c r="F154" s="67">
        <f t="shared" si="11"/>
        <v>0</v>
      </c>
      <c r="G154" s="135"/>
    </row>
    <row r="155" spans="3:7" ht="14.25" thickBot="1">
      <c r="C155" s="53">
        <f t="shared" si="12"/>
        <v>35</v>
      </c>
      <c r="D155" s="33">
        <f t="shared" si="10"/>
        <v>237</v>
      </c>
      <c r="E155" s="22" t="str">
        <f t="shared" si="9"/>
        <v>ABDULKADİR TUNCAY KARAGÜL</v>
      </c>
      <c r="F155" s="67">
        <f t="shared" si="11"/>
        <v>0</v>
      </c>
      <c r="G155" s="135"/>
    </row>
    <row r="156" spans="3:7" ht="14.25" thickBot="1">
      <c r="C156" s="53">
        <f t="shared" si="12"/>
        <v>36</v>
      </c>
      <c r="D156" s="33">
        <f t="shared" si="10"/>
        <v>238</v>
      </c>
      <c r="E156" s="22" t="e">
        <f t="shared" si="9"/>
        <v>#N/A</v>
      </c>
      <c r="F156" s="67">
        <f t="shared" si="11"/>
        <v>0</v>
      </c>
      <c r="G156" s="135"/>
    </row>
    <row r="157" spans="3:7" ht="14.25" thickBot="1">
      <c r="C157" s="72">
        <f t="shared" si="12"/>
        <v>37</v>
      </c>
      <c r="D157" s="33">
        <f t="shared" si="10"/>
        <v>8640</v>
      </c>
      <c r="E157" s="29" t="e">
        <f t="shared" si="9"/>
        <v>#N/A</v>
      </c>
      <c r="F157" s="67">
        <f t="shared" si="11"/>
        <v>0</v>
      </c>
      <c r="G157" s="135"/>
    </row>
    <row r="158" spans="3:7" ht="14.25" thickBot="1">
      <c r="C158" s="68">
        <f>IF(D158="","",1)</f>
        <v>1</v>
      </c>
      <c r="D158" s="24">
        <f>D121</f>
        <v>20</v>
      </c>
      <c r="E158" s="25" t="str">
        <f t="shared" si="9"/>
        <v>NİHAL BOSTAN</v>
      </c>
      <c r="F158" s="67">
        <f>I4</f>
      </c>
      <c r="G158" s="134">
        <v>4</v>
      </c>
    </row>
    <row r="159" spans="3:7" ht="14.25" thickBot="1">
      <c r="C159" s="53">
        <f>IF(D159="","",C158+1)</f>
        <v>2</v>
      </c>
      <c r="D159" s="21">
        <f>D122</f>
        <v>24</v>
      </c>
      <c r="E159" s="22" t="str">
        <f t="shared" si="9"/>
        <v>EREN TOKMAKOĞLU</v>
      </c>
      <c r="F159" s="67">
        <f aca="true" t="shared" si="13" ref="F159:F194">I5</f>
      </c>
      <c r="G159" s="135"/>
    </row>
    <row r="160" spans="3:7" ht="14.25" thickBot="1">
      <c r="C160" s="53">
        <f aca="true" t="shared" si="14" ref="C160:C194">IF(D160="","",C159+1)</f>
        <v>3</v>
      </c>
      <c r="D160" s="21">
        <f aca="true" t="shared" si="15" ref="D160:D194">D123</f>
        <v>28</v>
      </c>
      <c r="E160" s="22" t="str">
        <f t="shared" si="9"/>
        <v>BERAT GÖLOĞLU</v>
      </c>
      <c r="F160" s="67">
        <f t="shared" si="13"/>
        <v>0</v>
      </c>
      <c r="G160" s="135"/>
    </row>
    <row r="161" spans="3:7" ht="14.25" thickBot="1">
      <c r="C161" s="53">
        <f t="shared" si="14"/>
        <v>4</v>
      </c>
      <c r="D161" s="21">
        <f t="shared" si="15"/>
        <v>29</v>
      </c>
      <c r="E161" s="22" t="str">
        <f t="shared" si="9"/>
        <v>MERVE YAZIMCI</v>
      </c>
      <c r="F161" s="67">
        <f t="shared" si="13"/>
        <v>0</v>
      </c>
      <c r="G161" s="135"/>
    </row>
    <row r="162" spans="3:7" ht="14.25" thickBot="1">
      <c r="C162" s="53">
        <f t="shared" si="14"/>
        <v>5</v>
      </c>
      <c r="D162" s="21">
        <f t="shared" si="15"/>
        <v>30</v>
      </c>
      <c r="E162" s="22" t="str">
        <f t="shared" si="9"/>
        <v>BEDİRHAN RAFET GÜLER</v>
      </c>
      <c r="F162" s="67">
        <f t="shared" si="13"/>
        <v>0</v>
      </c>
      <c r="G162" s="135"/>
    </row>
    <row r="163" spans="3:7" ht="14.25" thickBot="1">
      <c r="C163" s="53">
        <f t="shared" si="14"/>
        <v>6</v>
      </c>
      <c r="D163" s="21">
        <f t="shared" si="15"/>
        <v>50</v>
      </c>
      <c r="E163" s="22" t="str">
        <f t="shared" si="9"/>
        <v>ESRA KURUOĞLU</v>
      </c>
      <c r="F163" s="67">
        <f t="shared" si="13"/>
        <v>0</v>
      </c>
      <c r="G163" s="135"/>
    </row>
    <row r="164" spans="3:7" ht="14.25" thickBot="1">
      <c r="C164" s="53">
        <f t="shared" si="14"/>
        <v>7</v>
      </c>
      <c r="D164" s="21">
        <f t="shared" si="15"/>
        <v>52</v>
      </c>
      <c r="E164" s="22" t="str">
        <f t="shared" si="9"/>
        <v>ALİYE KÜRÜKOĞLU</v>
      </c>
      <c r="F164" s="67">
        <f t="shared" si="13"/>
        <v>0</v>
      </c>
      <c r="G164" s="135"/>
    </row>
    <row r="165" spans="3:7" ht="14.25" thickBot="1">
      <c r="C165" s="53">
        <f t="shared" si="14"/>
        <v>8</v>
      </c>
      <c r="D165" s="21">
        <f t="shared" si="15"/>
        <v>68</v>
      </c>
      <c r="E165" s="22" t="str">
        <f t="shared" si="9"/>
        <v>ZEYNEP EDA EMEKLİ</v>
      </c>
      <c r="F165" s="67">
        <f t="shared" si="13"/>
        <v>0</v>
      </c>
      <c r="G165" s="135"/>
    </row>
    <row r="166" spans="3:7" ht="14.25" thickBot="1">
      <c r="C166" s="53">
        <f t="shared" si="14"/>
        <v>9</v>
      </c>
      <c r="D166" s="21">
        <f t="shared" si="15"/>
        <v>95</v>
      </c>
      <c r="E166" s="22" t="str">
        <f t="shared" si="9"/>
        <v>KEREM ALTINKAYA</v>
      </c>
      <c r="F166" s="67">
        <f t="shared" si="13"/>
        <v>0</v>
      </c>
      <c r="G166" s="135"/>
    </row>
    <row r="167" spans="3:7" ht="14.25" thickBot="1">
      <c r="C167" s="53">
        <f t="shared" si="14"/>
        <v>10</v>
      </c>
      <c r="D167" s="21">
        <f t="shared" si="15"/>
        <v>105</v>
      </c>
      <c r="E167" s="22" t="str">
        <f t="shared" si="9"/>
        <v>EREN EMİRHASANOĞLU</v>
      </c>
      <c r="F167" s="67">
        <f t="shared" si="13"/>
        <v>0</v>
      </c>
      <c r="G167" s="135"/>
    </row>
    <row r="168" spans="3:7" ht="14.25" thickBot="1">
      <c r="C168" s="53">
        <f t="shared" si="14"/>
        <v>11</v>
      </c>
      <c r="D168" s="21">
        <f t="shared" si="15"/>
        <v>115</v>
      </c>
      <c r="E168" s="22" t="str">
        <f t="shared" si="9"/>
        <v>EMİRHAN AKKUŞ</v>
      </c>
      <c r="F168" s="67">
        <f t="shared" si="13"/>
        <v>0</v>
      </c>
      <c r="G168" s="135"/>
    </row>
    <row r="169" spans="3:7" ht="14.25" thickBot="1">
      <c r="C169" s="53">
        <f t="shared" si="14"/>
        <v>12</v>
      </c>
      <c r="D169" s="21">
        <f t="shared" si="15"/>
        <v>121</v>
      </c>
      <c r="E169" s="22" t="str">
        <f t="shared" si="9"/>
        <v>EMİRHAN AYDIN</v>
      </c>
      <c r="F169" s="67">
        <f t="shared" si="13"/>
        <v>0</v>
      </c>
      <c r="G169" s="135"/>
    </row>
    <row r="170" spans="3:7" ht="14.25" thickBot="1">
      <c r="C170" s="53">
        <f t="shared" si="14"/>
        <v>13</v>
      </c>
      <c r="D170" s="21">
        <f t="shared" si="15"/>
        <v>150</v>
      </c>
      <c r="E170" s="22" t="str">
        <f t="shared" si="9"/>
        <v>EREN İSA YALVAÇ</v>
      </c>
      <c r="F170" s="67">
        <f t="shared" si="13"/>
        <v>0</v>
      </c>
      <c r="G170" s="135"/>
    </row>
    <row r="171" spans="3:7" ht="14.25" thickBot="1">
      <c r="C171" s="53">
        <f t="shared" si="14"/>
        <v>14</v>
      </c>
      <c r="D171" s="21">
        <f t="shared" si="15"/>
        <v>156</v>
      </c>
      <c r="E171" s="22" t="str">
        <f t="shared" si="9"/>
        <v>YİĞİT CAN ÖZBAY</v>
      </c>
      <c r="F171" s="67">
        <f t="shared" si="13"/>
        <v>0</v>
      </c>
      <c r="G171" s="135"/>
    </row>
    <row r="172" spans="3:7" ht="14.25" thickBot="1">
      <c r="C172" s="53">
        <f t="shared" si="14"/>
        <v>15</v>
      </c>
      <c r="D172" s="21">
        <f t="shared" si="15"/>
        <v>251</v>
      </c>
      <c r="E172" s="22" t="str">
        <f t="shared" si="9"/>
        <v>DAMLA ÖLEGEN</v>
      </c>
      <c r="F172" s="67">
        <f t="shared" si="13"/>
        <v>0</v>
      </c>
      <c r="G172" s="135"/>
    </row>
    <row r="173" spans="3:7" ht="14.25" thickBot="1">
      <c r="C173" s="53">
        <f t="shared" si="14"/>
        <v>16</v>
      </c>
      <c r="D173" s="21">
        <f t="shared" si="15"/>
        <v>287</v>
      </c>
      <c r="E173" s="22" t="str">
        <f t="shared" si="9"/>
        <v>NESLİHAN ARSLAN</v>
      </c>
      <c r="F173" s="67">
        <f t="shared" si="13"/>
        <v>0</v>
      </c>
      <c r="G173" s="135"/>
    </row>
    <row r="174" spans="3:7" ht="14.25" thickBot="1">
      <c r="C174" s="53">
        <f t="shared" si="14"/>
        <v>17</v>
      </c>
      <c r="D174" s="21">
        <f t="shared" si="15"/>
        <v>308</v>
      </c>
      <c r="E174" s="22" t="str">
        <f t="shared" si="9"/>
        <v>HAVVANUR ARSLAN</v>
      </c>
      <c r="F174" s="67">
        <f t="shared" si="13"/>
        <v>0</v>
      </c>
      <c r="G174" s="135"/>
    </row>
    <row r="175" spans="3:7" ht="14.25" thickBot="1">
      <c r="C175" s="53">
        <f t="shared" si="14"/>
        <v>18</v>
      </c>
      <c r="D175" s="21">
        <f t="shared" si="15"/>
        <v>354</v>
      </c>
      <c r="E175" s="22" t="str">
        <f aca="true" t="shared" si="16" ref="E175:E238">IF(D175="","",VLOOKUP(D175,LİSTE,2,FALSE))</f>
        <v>ALPEREN CİVELEKOĞLU</v>
      </c>
      <c r="F175" s="67">
        <f t="shared" si="13"/>
        <v>0</v>
      </c>
      <c r="G175" s="135"/>
    </row>
    <row r="176" spans="3:7" ht="14.25" thickBot="1">
      <c r="C176" s="53">
        <f t="shared" si="14"/>
        <v>19</v>
      </c>
      <c r="D176" s="21">
        <f t="shared" si="15"/>
        <v>355</v>
      </c>
      <c r="E176" s="22" t="str">
        <f t="shared" si="16"/>
        <v>ALPEREN BOZACI</v>
      </c>
      <c r="F176" s="67">
        <f t="shared" si="13"/>
        <v>0</v>
      </c>
      <c r="G176" s="135"/>
    </row>
    <row r="177" spans="3:7" ht="14.25" thickBot="1">
      <c r="C177" s="53">
        <f t="shared" si="14"/>
        <v>20</v>
      </c>
      <c r="D177" s="21">
        <f t="shared" si="15"/>
        <v>356</v>
      </c>
      <c r="E177" s="22" t="str">
        <f t="shared" si="16"/>
        <v>ALPEREN YÜKSEL</v>
      </c>
      <c r="F177" s="67">
        <f t="shared" si="13"/>
        <v>0</v>
      </c>
      <c r="G177" s="135"/>
    </row>
    <row r="178" spans="3:7" ht="14.25" thickBot="1">
      <c r="C178" s="53">
        <f t="shared" si="14"/>
        <v>21</v>
      </c>
      <c r="D178" s="21">
        <f t="shared" si="15"/>
        <v>357</v>
      </c>
      <c r="E178" s="22" t="str">
        <f t="shared" si="16"/>
        <v>MELDA GÖKGÖZ</v>
      </c>
      <c r="F178" s="67">
        <f t="shared" si="13"/>
        <v>0</v>
      </c>
      <c r="G178" s="135"/>
    </row>
    <row r="179" spans="3:7" ht="14.25" thickBot="1">
      <c r="C179" s="53">
        <f t="shared" si="14"/>
        <v>22</v>
      </c>
      <c r="D179" s="21">
        <f t="shared" si="15"/>
        <v>358</v>
      </c>
      <c r="E179" s="22" t="str">
        <f t="shared" si="16"/>
        <v>YİĞİT AYNACI</v>
      </c>
      <c r="F179" s="67">
        <f t="shared" si="13"/>
        <v>0</v>
      </c>
      <c r="G179" s="135"/>
    </row>
    <row r="180" spans="3:7" ht="14.25" thickBot="1">
      <c r="C180" s="53">
        <f t="shared" si="14"/>
        <v>23</v>
      </c>
      <c r="D180" s="21">
        <f t="shared" si="15"/>
        <v>362</v>
      </c>
      <c r="E180" s="22" t="str">
        <f t="shared" si="16"/>
        <v>SEVAL KENDİR</v>
      </c>
      <c r="F180" s="67">
        <f t="shared" si="13"/>
        <v>0</v>
      </c>
      <c r="G180" s="135"/>
    </row>
    <row r="181" spans="3:7" ht="14.25" thickBot="1">
      <c r="C181" s="53">
        <f t="shared" si="14"/>
        <v>24</v>
      </c>
      <c r="D181" s="21">
        <f t="shared" si="15"/>
        <v>366</v>
      </c>
      <c r="E181" s="22" t="str">
        <f t="shared" si="16"/>
        <v>FATİH BATIKAN YILMAZ</v>
      </c>
      <c r="F181" s="67">
        <f t="shared" si="13"/>
        <v>0</v>
      </c>
      <c r="G181" s="135"/>
    </row>
    <row r="182" spans="3:7" ht="14.25" thickBot="1">
      <c r="C182" s="53">
        <f t="shared" si="14"/>
        <v>25</v>
      </c>
      <c r="D182" s="21">
        <f t="shared" si="15"/>
        <v>376</v>
      </c>
      <c r="E182" s="22" t="str">
        <f t="shared" si="16"/>
        <v>İREM TOPCU</v>
      </c>
      <c r="F182" s="67">
        <f t="shared" si="13"/>
        <v>0</v>
      </c>
      <c r="G182" s="135"/>
    </row>
    <row r="183" spans="3:7" ht="14.25" thickBot="1">
      <c r="C183" s="53">
        <f t="shared" si="14"/>
        <v>26</v>
      </c>
      <c r="D183" s="21">
        <f t="shared" si="15"/>
        <v>377</v>
      </c>
      <c r="E183" s="22" t="str">
        <f t="shared" si="16"/>
        <v>ONUR YEKTA GÜNGÖR</v>
      </c>
      <c r="F183" s="67">
        <f t="shared" si="13"/>
        <v>0</v>
      </c>
      <c r="G183" s="135"/>
    </row>
    <row r="184" spans="3:7" ht="14.25" thickBot="1">
      <c r="C184" s="53">
        <f t="shared" si="14"/>
        <v>27</v>
      </c>
      <c r="D184" s="21">
        <f t="shared" si="15"/>
        <v>380</v>
      </c>
      <c r="E184" s="22" t="str">
        <f t="shared" si="16"/>
        <v>DUYGU BİLGE KELOĞLU</v>
      </c>
      <c r="F184" s="67">
        <f t="shared" si="13"/>
        <v>0</v>
      </c>
      <c r="G184" s="135"/>
    </row>
    <row r="185" spans="3:7" ht="14.25" thickBot="1">
      <c r="C185" s="53">
        <f t="shared" si="14"/>
        <v>28</v>
      </c>
      <c r="D185" s="21">
        <f t="shared" si="15"/>
        <v>383</v>
      </c>
      <c r="E185" s="22" t="str">
        <f t="shared" si="16"/>
        <v>HALİME ÇORBACIOĞLU</v>
      </c>
      <c r="F185" s="67">
        <f t="shared" si="13"/>
        <v>0</v>
      </c>
      <c r="G185" s="135"/>
    </row>
    <row r="186" spans="3:7" ht="14.25" thickBot="1">
      <c r="C186" s="53">
        <f t="shared" si="14"/>
        <v>29</v>
      </c>
      <c r="D186" s="21">
        <f t="shared" si="15"/>
        <v>406</v>
      </c>
      <c r="E186" s="22" t="str">
        <f t="shared" si="16"/>
        <v>ECRİN YAMİÇ</v>
      </c>
      <c r="F186" s="67">
        <f t="shared" si="13"/>
        <v>0</v>
      </c>
      <c r="G186" s="135"/>
    </row>
    <row r="187" spans="3:7" ht="14.25" thickBot="1">
      <c r="C187" s="53">
        <f t="shared" si="14"/>
        <v>30</v>
      </c>
      <c r="D187" s="21">
        <f t="shared" si="15"/>
        <v>434</v>
      </c>
      <c r="E187" s="22" t="str">
        <f t="shared" si="16"/>
        <v>ZERDA YILMAZ</v>
      </c>
      <c r="F187" s="67">
        <f t="shared" si="13"/>
        <v>0</v>
      </c>
      <c r="G187" s="135"/>
    </row>
    <row r="188" spans="3:7" ht="14.25" thickBot="1">
      <c r="C188" s="53">
        <f t="shared" si="14"/>
        <v>31</v>
      </c>
      <c r="D188" s="21">
        <f t="shared" si="15"/>
        <v>497</v>
      </c>
      <c r="E188" s="22" t="str">
        <f t="shared" si="16"/>
        <v>ELİF AKSU</v>
      </c>
      <c r="F188" s="67">
        <f t="shared" si="13"/>
        <v>0</v>
      </c>
      <c r="G188" s="135"/>
    </row>
    <row r="189" spans="3:7" ht="14.25" thickBot="1">
      <c r="C189" s="53">
        <f t="shared" si="14"/>
        <v>32</v>
      </c>
      <c r="D189" s="21">
        <f t="shared" si="15"/>
        <v>527</v>
      </c>
      <c r="E189" s="22" t="str">
        <f t="shared" si="16"/>
        <v>ATAKAN MAŞALACI</v>
      </c>
      <c r="F189" s="67">
        <f t="shared" si="13"/>
        <v>0</v>
      </c>
      <c r="G189" s="135"/>
    </row>
    <row r="190" spans="3:7" ht="14.25" thickBot="1">
      <c r="C190" s="53">
        <f t="shared" si="14"/>
        <v>33</v>
      </c>
      <c r="D190" s="21">
        <f t="shared" si="15"/>
        <v>611</v>
      </c>
      <c r="E190" s="22" t="str">
        <f t="shared" si="16"/>
        <v>DAMLA KOÇ</v>
      </c>
      <c r="F190" s="67">
        <f t="shared" si="13"/>
        <v>0</v>
      </c>
      <c r="G190" s="135"/>
    </row>
    <row r="191" spans="3:7" ht="14.25" thickBot="1">
      <c r="C191" s="53">
        <f t="shared" si="14"/>
        <v>34</v>
      </c>
      <c r="D191" s="21">
        <f t="shared" si="15"/>
        <v>674</v>
      </c>
      <c r="E191" s="22" t="str">
        <f t="shared" si="16"/>
        <v>ŞİFANUR GÜNGÖR</v>
      </c>
      <c r="F191" s="67">
        <f t="shared" si="13"/>
        <v>0</v>
      </c>
      <c r="G191" s="135"/>
    </row>
    <row r="192" spans="3:7" ht="14.25" thickBot="1">
      <c r="C192" s="53">
        <f t="shared" si="14"/>
        <v>35</v>
      </c>
      <c r="D192" s="21">
        <f t="shared" si="15"/>
        <v>237</v>
      </c>
      <c r="E192" s="22" t="str">
        <f t="shared" si="16"/>
        <v>ABDULKADİR TUNCAY KARAGÜL</v>
      </c>
      <c r="F192" s="67">
        <f t="shared" si="13"/>
        <v>0</v>
      </c>
      <c r="G192" s="135"/>
    </row>
    <row r="193" spans="3:7" ht="14.25" thickBot="1">
      <c r="C193" s="53">
        <f t="shared" si="14"/>
        <v>36</v>
      </c>
      <c r="D193" s="21">
        <f t="shared" si="15"/>
        <v>238</v>
      </c>
      <c r="E193" s="22" t="e">
        <f t="shared" si="16"/>
        <v>#N/A</v>
      </c>
      <c r="F193" s="67">
        <f t="shared" si="13"/>
        <v>0</v>
      </c>
      <c r="G193" s="135"/>
    </row>
    <row r="194" spans="3:7" ht="14.25" thickBot="1">
      <c r="C194" s="72">
        <f t="shared" si="14"/>
        <v>37</v>
      </c>
      <c r="D194" s="28">
        <f t="shared" si="15"/>
        <v>8640</v>
      </c>
      <c r="E194" s="29" t="e">
        <f t="shared" si="16"/>
        <v>#N/A</v>
      </c>
      <c r="F194" s="67">
        <f t="shared" si="13"/>
        <v>0</v>
      </c>
      <c r="G194" s="135"/>
    </row>
    <row r="195" spans="3:7" ht="14.25" thickBot="1">
      <c r="C195" s="68">
        <f>IF(D195="","",1)</f>
        <v>1</v>
      </c>
      <c r="D195" s="24">
        <f>D158</f>
        <v>20</v>
      </c>
      <c r="E195" s="25" t="str">
        <f t="shared" si="16"/>
        <v>NİHAL BOSTAN</v>
      </c>
      <c r="F195" s="67">
        <f>J4</f>
      </c>
      <c r="G195" s="134">
        <v>5</v>
      </c>
    </row>
    <row r="196" spans="3:7" ht="14.25" thickBot="1">
      <c r="C196" s="53">
        <f>IF(D196="","",C195+1)</f>
        <v>2</v>
      </c>
      <c r="D196" s="21">
        <f>D159</f>
        <v>24</v>
      </c>
      <c r="E196" s="22" t="str">
        <f t="shared" si="16"/>
        <v>EREN TOKMAKOĞLU</v>
      </c>
      <c r="F196" s="67">
        <f aca="true" t="shared" si="17" ref="F196:F230">J5</f>
      </c>
      <c r="G196" s="135"/>
    </row>
    <row r="197" spans="3:7" ht="14.25" thickBot="1">
      <c r="C197" s="53">
        <f aca="true" t="shared" si="18" ref="C197:C231">IF(D197="","",C196+1)</f>
        <v>3</v>
      </c>
      <c r="D197" s="21">
        <f aca="true" t="shared" si="19" ref="D197:D231">D160</f>
        <v>28</v>
      </c>
      <c r="E197" s="22" t="str">
        <f t="shared" si="16"/>
        <v>BERAT GÖLOĞLU</v>
      </c>
      <c r="F197" s="67">
        <f t="shared" si="17"/>
        <v>0</v>
      </c>
      <c r="G197" s="135"/>
    </row>
    <row r="198" spans="3:7" ht="14.25" thickBot="1">
      <c r="C198" s="53">
        <f t="shared" si="18"/>
        <v>4</v>
      </c>
      <c r="D198" s="21">
        <f t="shared" si="19"/>
        <v>29</v>
      </c>
      <c r="E198" s="22" t="str">
        <f t="shared" si="16"/>
        <v>MERVE YAZIMCI</v>
      </c>
      <c r="F198" s="67">
        <f t="shared" si="17"/>
        <v>0</v>
      </c>
      <c r="G198" s="135"/>
    </row>
    <row r="199" spans="3:7" ht="14.25" thickBot="1">
      <c r="C199" s="53">
        <f t="shared" si="18"/>
        <v>5</v>
      </c>
      <c r="D199" s="21">
        <f t="shared" si="19"/>
        <v>30</v>
      </c>
      <c r="E199" s="22" t="str">
        <f t="shared" si="16"/>
        <v>BEDİRHAN RAFET GÜLER</v>
      </c>
      <c r="F199" s="67">
        <f t="shared" si="17"/>
        <v>0</v>
      </c>
      <c r="G199" s="135"/>
    </row>
    <row r="200" spans="3:7" ht="14.25" thickBot="1">
      <c r="C200" s="53">
        <f t="shared" si="18"/>
        <v>6</v>
      </c>
      <c r="D200" s="21">
        <f t="shared" si="19"/>
        <v>50</v>
      </c>
      <c r="E200" s="22" t="str">
        <f t="shared" si="16"/>
        <v>ESRA KURUOĞLU</v>
      </c>
      <c r="F200" s="67">
        <f t="shared" si="17"/>
        <v>0</v>
      </c>
      <c r="G200" s="135"/>
    </row>
    <row r="201" spans="3:7" ht="14.25" thickBot="1">
      <c r="C201" s="53">
        <f t="shared" si="18"/>
        <v>7</v>
      </c>
      <c r="D201" s="21">
        <f t="shared" si="19"/>
        <v>52</v>
      </c>
      <c r="E201" s="22" t="str">
        <f t="shared" si="16"/>
        <v>ALİYE KÜRÜKOĞLU</v>
      </c>
      <c r="F201" s="67">
        <f t="shared" si="17"/>
        <v>0</v>
      </c>
      <c r="G201" s="135"/>
    </row>
    <row r="202" spans="3:7" ht="14.25" thickBot="1">
      <c r="C202" s="53">
        <f t="shared" si="18"/>
        <v>8</v>
      </c>
      <c r="D202" s="21">
        <f t="shared" si="19"/>
        <v>68</v>
      </c>
      <c r="E202" s="22" t="str">
        <f t="shared" si="16"/>
        <v>ZEYNEP EDA EMEKLİ</v>
      </c>
      <c r="F202" s="67">
        <f t="shared" si="17"/>
        <v>0</v>
      </c>
      <c r="G202" s="135"/>
    </row>
    <row r="203" spans="3:7" ht="14.25" thickBot="1">
      <c r="C203" s="53">
        <f t="shared" si="18"/>
        <v>9</v>
      </c>
      <c r="D203" s="21">
        <f t="shared" si="19"/>
        <v>95</v>
      </c>
      <c r="E203" s="22" t="str">
        <f t="shared" si="16"/>
        <v>KEREM ALTINKAYA</v>
      </c>
      <c r="F203" s="67">
        <f t="shared" si="17"/>
        <v>0</v>
      </c>
      <c r="G203" s="135"/>
    </row>
    <row r="204" spans="3:7" ht="14.25" thickBot="1">
      <c r="C204" s="53">
        <f t="shared" si="18"/>
        <v>10</v>
      </c>
      <c r="D204" s="21">
        <f t="shared" si="19"/>
        <v>105</v>
      </c>
      <c r="E204" s="22" t="str">
        <f t="shared" si="16"/>
        <v>EREN EMİRHASANOĞLU</v>
      </c>
      <c r="F204" s="67">
        <f t="shared" si="17"/>
        <v>0</v>
      </c>
      <c r="G204" s="135"/>
    </row>
    <row r="205" spans="3:7" ht="14.25" thickBot="1">
      <c r="C205" s="53">
        <f t="shared" si="18"/>
        <v>11</v>
      </c>
      <c r="D205" s="21">
        <f t="shared" si="19"/>
        <v>115</v>
      </c>
      <c r="E205" s="22" t="str">
        <f t="shared" si="16"/>
        <v>EMİRHAN AKKUŞ</v>
      </c>
      <c r="F205" s="67">
        <f t="shared" si="17"/>
        <v>0</v>
      </c>
      <c r="G205" s="135"/>
    </row>
    <row r="206" spans="3:7" ht="14.25" thickBot="1">
      <c r="C206" s="53">
        <f t="shared" si="18"/>
        <v>12</v>
      </c>
      <c r="D206" s="21">
        <f t="shared" si="19"/>
        <v>121</v>
      </c>
      <c r="E206" s="22" t="str">
        <f t="shared" si="16"/>
        <v>EMİRHAN AYDIN</v>
      </c>
      <c r="F206" s="67">
        <f t="shared" si="17"/>
        <v>0</v>
      </c>
      <c r="G206" s="135"/>
    </row>
    <row r="207" spans="3:7" ht="14.25" thickBot="1">
      <c r="C207" s="53">
        <f t="shared" si="18"/>
        <v>13</v>
      </c>
      <c r="D207" s="21">
        <f t="shared" si="19"/>
        <v>150</v>
      </c>
      <c r="E207" s="22" t="str">
        <f t="shared" si="16"/>
        <v>EREN İSA YALVAÇ</v>
      </c>
      <c r="F207" s="67">
        <f t="shared" si="17"/>
        <v>0</v>
      </c>
      <c r="G207" s="135"/>
    </row>
    <row r="208" spans="3:7" ht="14.25" thickBot="1">
      <c r="C208" s="53">
        <f t="shared" si="18"/>
        <v>14</v>
      </c>
      <c r="D208" s="21">
        <f t="shared" si="19"/>
        <v>156</v>
      </c>
      <c r="E208" s="22" t="str">
        <f t="shared" si="16"/>
        <v>YİĞİT CAN ÖZBAY</v>
      </c>
      <c r="F208" s="67">
        <f t="shared" si="17"/>
        <v>0</v>
      </c>
      <c r="G208" s="135"/>
    </row>
    <row r="209" spans="3:7" ht="14.25" thickBot="1">
      <c r="C209" s="53">
        <f t="shared" si="18"/>
        <v>15</v>
      </c>
      <c r="D209" s="21">
        <f t="shared" si="19"/>
        <v>251</v>
      </c>
      <c r="E209" s="22" t="str">
        <f t="shared" si="16"/>
        <v>DAMLA ÖLEGEN</v>
      </c>
      <c r="F209" s="67">
        <f t="shared" si="17"/>
        <v>0</v>
      </c>
      <c r="G209" s="135"/>
    </row>
    <row r="210" spans="3:7" ht="14.25" thickBot="1">
      <c r="C210" s="53">
        <f t="shared" si="18"/>
        <v>16</v>
      </c>
      <c r="D210" s="21">
        <f t="shared" si="19"/>
        <v>287</v>
      </c>
      <c r="E210" s="22" t="str">
        <f t="shared" si="16"/>
        <v>NESLİHAN ARSLAN</v>
      </c>
      <c r="F210" s="67">
        <f t="shared" si="17"/>
        <v>0</v>
      </c>
      <c r="G210" s="135"/>
    </row>
    <row r="211" spans="3:7" ht="14.25" thickBot="1">
      <c r="C211" s="53">
        <f t="shared" si="18"/>
        <v>17</v>
      </c>
      <c r="D211" s="21">
        <f t="shared" si="19"/>
        <v>308</v>
      </c>
      <c r="E211" s="22" t="str">
        <f t="shared" si="16"/>
        <v>HAVVANUR ARSLAN</v>
      </c>
      <c r="F211" s="67">
        <f t="shared" si="17"/>
        <v>0</v>
      </c>
      <c r="G211" s="135"/>
    </row>
    <row r="212" spans="3:7" ht="14.25" thickBot="1">
      <c r="C212" s="53">
        <f t="shared" si="18"/>
        <v>18</v>
      </c>
      <c r="D212" s="21">
        <f t="shared" si="19"/>
        <v>354</v>
      </c>
      <c r="E212" s="22" t="str">
        <f t="shared" si="16"/>
        <v>ALPEREN CİVELEKOĞLU</v>
      </c>
      <c r="F212" s="67">
        <f t="shared" si="17"/>
        <v>0</v>
      </c>
      <c r="G212" s="135"/>
    </row>
    <row r="213" spans="3:7" ht="14.25" thickBot="1">
      <c r="C213" s="53">
        <f t="shared" si="18"/>
        <v>19</v>
      </c>
      <c r="D213" s="21">
        <f t="shared" si="19"/>
        <v>355</v>
      </c>
      <c r="E213" s="22" t="str">
        <f t="shared" si="16"/>
        <v>ALPEREN BOZACI</v>
      </c>
      <c r="F213" s="67">
        <f t="shared" si="17"/>
        <v>0</v>
      </c>
      <c r="G213" s="135"/>
    </row>
    <row r="214" spans="3:7" ht="14.25" thickBot="1">
      <c r="C214" s="53">
        <f t="shared" si="18"/>
        <v>20</v>
      </c>
      <c r="D214" s="21">
        <f t="shared" si="19"/>
        <v>356</v>
      </c>
      <c r="E214" s="22" t="str">
        <f t="shared" si="16"/>
        <v>ALPEREN YÜKSEL</v>
      </c>
      <c r="F214" s="67">
        <f t="shared" si="17"/>
        <v>0</v>
      </c>
      <c r="G214" s="135"/>
    </row>
    <row r="215" spans="3:7" ht="14.25" thickBot="1">
      <c r="C215" s="53">
        <f t="shared" si="18"/>
        <v>21</v>
      </c>
      <c r="D215" s="21">
        <f t="shared" si="19"/>
        <v>357</v>
      </c>
      <c r="E215" s="22" t="str">
        <f t="shared" si="16"/>
        <v>MELDA GÖKGÖZ</v>
      </c>
      <c r="F215" s="67">
        <f t="shared" si="17"/>
        <v>0</v>
      </c>
      <c r="G215" s="135"/>
    </row>
    <row r="216" spans="3:7" ht="14.25" thickBot="1">
      <c r="C216" s="53">
        <f t="shared" si="18"/>
        <v>22</v>
      </c>
      <c r="D216" s="21">
        <f t="shared" si="19"/>
        <v>358</v>
      </c>
      <c r="E216" s="22" t="str">
        <f t="shared" si="16"/>
        <v>YİĞİT AYNACI</v>
      </c>
      <c r="F216" s="67">
        <f t="shared" si="17"/>
        <v>0</v>
      </c>
      <c r="G216" s="135"/>
    </row>
    <row r="217" spans="3:7" ht="14.25" thickBot="1">
      <c r="C217" s="53">
        <f t="shared" si="18"/>
        <v>23</v>
      </c>
      <c r="D217" s="21">
        <f t="shared" si="19"/>
        <v>362</v>
      </c>
      <c r="E217" s="22" t="str">
        <f t="shared" si="16"/>
        <v>SEVAL KENDİR</v>
      </c>
      <c r="F217" s="67">
        <f t="shared" si="17"/>
        <v>0</v>
      </c>
      <c r="G217" s="135"/>
    </row>
    <row r="218" spans="3:7" ht="14.25" thickBot="1">
      <c r="C218" s="53">
        <f t="shared" si="18"/>
        <v>24</v>
      </c>
      <c r="D218" s="21">
        <f t="shared" si="19"/>
        <v>366</v>
      </c>
      <c r="E218" s="22" t="str">
        <f t="shared" si="16"/>
        <v>FATİH BATIKAN YILMAZ</v>
      </c>
      <c r="F218" s="67">
        <f t="shared" si="17"/>
        <v>0</v>
      </c>
      <c r="G218" s="135"/>
    </row>
    <row r="219" spans="3:7" ht="14.25" thickBot="1">
      <c r="C219" s="53">
        <f t="shared" si="18"/>
        <v>25</v>
      </c>
      <c r="D219" s="21">
        <f t="shared" si="19"/>
        <v>376</v>
      </c>
      <c r="E219" s="22" t="str">
        <f t="shared" si="16"/>
        <v>İREM TOPCU</v>
      </c>
      <c r="F219" s="67">
        <f t="shared" si="17"/>
        <v>0</v>
      </c>
      <c r="G219" s="135"/>
    </row>
    <row r="220" spans="3:7" ht="14.25" thickBot="1">
      <c r="C220" s="53">
        <f t="shared" si="18"/>
        <v>26</v>
      </c>
      <c r="D220" s="21">
        <f t="shared" si="19"/>
        <v>377</v>
      </c>
      <c r="E220" s="22" t="str">
        <f t="shared" si="16"/>
        <v>ONUR YEKTA GÜNGÖR</v>
      </c>
      <c r="F220" s="67">
        <f t="shared" si="17"/>
        <v>0</v>
      </c>
      <c r="G220" s="135"/>
    </row>
    <row r="221" spans="3:7" ht="14.25" thickBot="1">
      <c r="C221" s="53">
        <f t="shared" si="18"/>
        <v>27</v>
      </c>
      <c r="D221" s="21">
        <f t="shared" si="19"/>
        <v>380</v>
      </c>
      <c r="E221" s="22" t="str">
        <f t="shared" si="16"/>
        <v>DUYGU BİLGE KELOĞLU</v>
      </c>
      <c r="F221" s="67">
        <f t="shared" si="17"/>
        <v>0</v>
      </c>
      <c r="G221" s="135"/>
    </row>
    <row r="222" spans="3:7" ht="14.25" thickBot="1">
      <c r="C222" s="53">
        <f t="shared" si="18"/>
        <v>28</v>
      </c>
      <c r="D222" s="21">
        <f t="shared" si="19"/>
        <v>383</v>
      </c>
      <c r="E222" s="22" t="str">
        <f t="shared" si="16"/>
        <v>HALİME ÇORBACIOĞLU</v>
      </c>
      <c r="F222" s="67">
        <f t="shared" si="17"/>
        <v>0</v>
      </c>
      <c r="G222" s="135"/>
    </row>
    <row r="223" spans="3:7" ht="14.25" thickBot="1">
      <c r="C223" s="53">
        <f t="shared" si="18"/>
        <v>29</v>
      </c>
      <c r="D223" s="21">
        <f t="shared" si="19"/>
        <v>406</v>
      </c>
      <c r="E223" s="22" t="str">
        <f t="shared" si="16"/>
        <v>ECRİN YAMİÇ</v>
      </c>
      <c r="F223" s="67">
        <f t="shared" si="17"/>
        <v>0</v>
      </c>
      <c r="G223" s="135"/>
    </row>
    <row r="224" spans="3:7" ht="14.25" thickBot="1">
      <c r="C224" s="53">
        <f t="shared" si="18"/>
        <v>30</v>
      </c>
      <c r="D224" s="21">
        <f t="shared" si="19"/>
        <v>434</v>
      </c>
      <c r="E224" s="22" t="str">
        <f t="shared" si="16"/>
        <v>ZERDA YILMAZ</v>
      </c>
      <c r="F224" s="67">
        <f t="shared" si="17"/>
        <v>0</v>
      </c>
      <c r="G224" s="135"/>
    </row>
    <row r="225" spans="3:7" ht="14.25" thickBot="1">
      <c r="C225" s="53">
        <f t="shared" si="18"/>
        <v>31</v>
      </c>
      <c r="D225" s="21">
        <f t="shared" si="19"/>
        <v>497</v>
      </c>
      <c r="E225" s="22" t="str">
        <f t="shared" si="16"/>
        <v>ELİF AKSU</v>
      </c>
      <c r="F225" s="67">
        <f t="shared" si="17"/>
        <v>0</v>
      </c>
      <c r="G225" s="135"/>
    </row>
    <row r="226" spans="3:7" ht="14.25" thickBot="1">
      <c r="C226" s="53">
        <f t="shared" si="18"/>
        <v>32</v>
      </c>
      <c r="D226" s="21">
        <f t="shared" si="19"/>
        <v>527</v>
      </c>
      <c r="E226" s="22" t="str">
        <f t="shared" si="16"/>
        <v>ATAKAN MAŞALACI</v>
      </c>
      <c r="F226" s="67">
        <f t="shared" si="17"/>
        <v>0</v>
      </c>
      <c r="G226" s="135"/>
    </row>
    <row r="227" spans="3:7" ht="14.25" thickBot="1">
      <c r="C227" s="53">
        <f t="shared" si="18"/>
        <v>33</v>
      </c>
      <c r="D227" s="21">
        <f t="shared" si="19"/>
        <v>611</v>
      </c>
      <c r="E227" s="22" t="str">
        <f t="shared" si="16"/>
        <v>DAMLA KOÇ</v>
      </c>
      <c r="F227" s="67">
        <f t="shared" si="17"/>
        <v>0</v>
      </c>
      <c r="G227" s="135"/>
    </row>
    <row r="228" spans="3:7" ht="14.25" thickBot="1">
      <c r="C228" s="53">
        <f t="shared" si="18"/>
        <v>34</v>
      </c>
      <c r="D228" s="21">
        <f t="shared" si="19"/>
        <v>674</v>
      </c>
      <c r="E228" s="22" t="str">
        <f t="shared" si="16"/>
        <v>ŞİFANUR GÜNGÖR</v>
      </c>
      <c r="F228" s="67">
        <f t="shared" si="17"/>
        <v>0</v>
      </c>
      <c r="G228" s="135"/>
    </row>
    <row r="229" spans="3:7" ht="14.25" thickBot="1">
      <c r="C229" s="53">
        <f t="shared" si="18"/>
        <v>35</v>
      </c>
      <c r="D229" s="21">
        <f t="shared" si="19"/>
        <v>237</v>
      </c>
      <c r="E229" s="22" t="str">
        <f t="shared" si="16"/>
        <v>ABDULKADİR TUNCAY KARAGÜL</v>
      </c>
      <c r="F229" s="67">
        <f t="shared" si="17"/>
        <v>0</v>
      </c>
      <c r="G229" s="135"/>
    </row>
    <row r="230" spans="3:7" ht="14.25" thickBot="1">
      <c r="C230" s="53">
        <f t="shared" si="18"/>
        <v>36</v>
      </c>
      <c r="D230" s="21">
        <f t="shared" si="19"/>
        <v>238</v>
      </c>
      <c r="E230" s="22" t="e">
        <f t="shared" si="16"/>
        <v>#N/A</v>
      </c>
      <c r="F230" s="67">
        <f t="shared" si="17"/>
        <v>0</v>
      </c>
      <c r="G230" s="135"/>
    </row>
    <row r="231" spans="3:7" ht="14.25" thickBot="1">
      <c r="C231" s="72">
        <f t="shared" si="18"/>
        <v>37</v>
      </c>
      <c r="D231" s="28">
        <f t="shared" si="19"/>
        <v>8640</v>
      </c>
      <c r="E231" s="29" t="e">
        <f t="shared" si="16"/>
        <v>#N/A</v>
      </c>
      <c r="F231" s="67">
        <f>J40</f>
        <v>0</v>
      </c>
      <c r="G231" s="135"/>
    </row>
    <row r="232" spans="3:7" ht="14.25" thickBot="1">
      <c r="C232" s="68">
        <f>IF(D232="","",1)</f>
        <v>1</v>
      </c>
      <c r="D232" s="24">
        <f>D195</f>
        <v>20</v>
      </c>
      <c r="E232" s="25" t="str">
        <f t="shared" si="16"/>
        <v>NİHAL BOSTAN</v>
      </c>
      <c r="F232" s="67">
        <f>K4</f>
      </c>
      <c r="G232" s="134">
        <v>6</v>
      </c>
    </row>
    <row r="233" spans="3:7" ht="14.25" thickBot="1">
      <c r="C233" s="53">
        <f>IF(D233="","",C232+1)</f>
        <v>2</v>
      </c>
      <c r="D233" s="21">
        <f>D196</f>
        <v>24</v>
      </c>
      <c r="E233" s="22" t="str">
        <f t="shared" si="16"/>
        <v>EREN TOKMAKOĞLU</v>
      </c>
      <c r="F233" s="67">
        <f aca="true" t="shared" si="20" ref="F233:F268">K5</f>
      </c>
      <c r="G233" s="135"/>
    </row>
    <row r="234" spans="3:7" ht="14.25" thickBot="1">
      <c r="C234" s="53">
        <f aca="true" t="shared" si="21" ref="C234:C268">IF(D234="","",C233+1)</f>
        <v>3</v>
      </c>
      <c r="D234" s="21">
        <f aca="true" t="shared" si="22" ref="D234:D268">D197</f>
        <v>28</v>
      </c>
      <c r="E234" s="22" t="str">
        <f t="shared" si="16"/>
        <v>BERAT GÖLOĞLU</v>
      </c>
      <c r="F234" s="67">
        <f t="shared" si="20"/>
        <v>0</v>
      </c>
      <c r="G234" s="135"/>
    </row>
    <row r="235" spans="3:7" ht="14.25" thickBot="1">
      <c r="C235" s="53">
        <f t="shared" si="21"/>
        <v>4</v>
      </c>
      <c r="D235" s="21">
        <f t="shared" si="22"/>
        <v>29</v>
      </c>
      <c r="E235" s="22" t="str">
        <f t="shared" si="16"/>
        <v>MERVE YAZIMCI</v>
      </c>
      <c r="F235" s="67">
        <f t="shared" si="20"/>
        <v>0</v>
      </c>
      <c r="G235" s="135"/>
    </row>
    <row r="236" spans="3:7" ht="14.25" thickBot="1">
      <c r="C236" s="53">
        <f t="shared" si="21"/>
        <v>5</v>
      </c>
      <c r="D236" s="21">
        <f t="shared" si="22"/>
        <v>30</v>
      </c>
      <c r="E236" s="22" t="str">
        <f t="shared" si="16"/>
        <v>BEDİRHAN RAFET GÜLER</v>
      </c>
      <c r="F236" s="67">
        <f t="shared" si="20"/>
        <v>0</v>
      </c>
      <c r="G236" s="135"/>
    </row>
    <row r="237" spans="3:7" ht="14.25" thickBot="1">
      <c r="C237" s="53">
        <f t="shared" si="21"/>
        <v>6</v>
      </c>
      <c r="D237" s="21">
        <f t="shared" si="22"/>
        <v>50</v>
      </c>
      <c r="E237" s="22" t="str">
        <f t="shared" si="16"/>
        <v>ESRA KURUOĞLU</v>
      </c>
      <c r="F237" s="67">
        <f t="shared" si="20"/>
        <v>0</v>
      </c>
      <c r="G237" s="135"/>
    </row>
    <row r="238" spans="3:7" ht="14.25" thickBot="1">
      <c r="C238" s="53">
        <f t="shared" si="21"/>
        <v>7</v>
      </c>
      <c r="D238" s="21">
        <f t="shared" si="22"/>
        <v>52</v>
      </c>
      <c r="E238" s="22" t="str">
        <f t="shared" si="16"/>
        <v>ALİYE KÜRÜKOĞLU</v>
      </c>
      <c r="F238" s="67">
        <f t="shared" si="20"/>
        <v>0</v>
      </c>
      <c r="G238" s="135"/>
    </row>
    <row r="239" spans="3:7" ht="14.25" thickBot="1">
      <c r="C239" s="53">
        <f t="shared" si="21"/>
        <v>8</v>
      </c>
      <c r="D239" s="21">
        <f t="shared" si="22"/>
        <v>68</v>
      </c>
      <c r="E239" s="22" t="str">
        <f aca="true" t="shared" si="23" ref="E239:E302">IF(D239="","",VLOOKUP(D239,LİSTE,2,FALSE))</f>
        <v>ZEYNEP EDA EMEKLİ</v>
      </c>
      <c r="F239" s="67">
        <f t="shared" si="20"/>
        <v>0</v>
      </c>
      <c r="G239" s="135"/>
    </row>
    <row r="240" spans="3:7" ht="14.25" thickBot="1">
      <c r="C240" s="53">
        <f t="shared" si="21"/>
        <v>9</v>
      </c>
      <c r="D240" s="21">
        <f t="shared" si="22"/>
        <v>95</v>
      </c>
      <c r="E240" s="22" t="str">
        <f t="shared" si="23"/>
        <v>KEREM ALTINKAYA</v>
      </c>
      <c r="F240" s="67">
        <f t="shared" si="20"/>
        <v>0</v>
      </c>
      <c r="G240" s="135"/>
    </row>
    <row r="241" spans="3:7" ht="14.25" thickBot="1">
      <c r="C241" s="53">
        <f t="shared" si="21"/>
        <v>10</v>
      </c>
      <c r="D241" s="21">
        <f t="shared" si="22"/>
        <v>105</v>
      </c>
      <c r="E241" s="22" t="str">
        <f t="shared" si="23"/>
        <v>EREN EMİRHASANOĞLU</v>
      </c>
      <c r="F241" s="67">
        <f t="shared" si="20"/>
        <v>0</v>
      </c>
      <c r="G241" s="135"/>
    </row>
    <row r="242" spans="3:7" ht="14.25" thickBot="1">
      <c r="C242" s="53">
        <f t="shared" si="21"/>
        <v>11</v>
      </c>
      <c r="D242" s="21">
        <f t="shared" si="22"/>
        <v>115</v>
      </c>
      <c r="E242" s="22" t="str">
        <f t="shared" si="23"/>
        <v>EMİRHAN AKKUŞ</v>
      </c>
      <c r="F242" s="67">
        <f t="shared" si="20"/>
        <v>0</v>
      </c>
      <c r="G242" s="135"/>
    </row>
    <row r="243" spans="3:7" ht="14.25" thickBot="1">
      <c r="C243" s="53">
        <f t="shared" si="21"/>
        <v>12</v>
      </c>
      <c r="D243" s="21">
        <f t="shared" si="22"/>
        <v>121</v>
      </c>
      <c r="E243" s="22" t="str">
        <f t="shared" si="23"/>
        <v>EMİRHAN AYDIN</v>
      </c>
      <c r="F243" s="67">
        <f t="shared" si="20"/>
        <v>0</v>
      </c>
      <c r="G243" s="135"/>
    </row>
    <row r="244" spans="3:7" ht="14.25" thickBot="1">
      <c r="C244" s="53">
        <f t="shared" si="21"/>
        <v>13</v>
      </c>
      <c r="D244" s="21">
        <f t="shared" si="22"/>
        <v>150</v>
      </c>
      <c r="E244" s="22" t="str">
        <f t="shared" si="23"/>
        <v>EREN İSA YALVAÇ</v>
      </c>
      <c r="F244" s="67">
        <f t="shared" si="20"/>
        <v>0</v>
      </c>
      <c r="G244" s="135"/>
    </row>
    <row r="245" spans="3:7" ht="14.25" thickBot="1">
      <c r="C245" s="53">
        <f t="shared" si="21"/>
        <v>14</v>
      </c>
      <c r="D245" s="21">
        <f t="shared" si="22"/>
        <v>156</v>
      </c>
      <c r="E245" s="22" t="str">
        <f t="shared" si="23"/>
        <v>YİĞİT CAN ÖZBAY</v>
      </c>
      <c r="F245" s="67">
        <f t="shared" si="20"/>
        <v>0</v>
      </c>
      <c r="G245" s="135"/>
    </row>
    <row r="246" spans="3:7" ht="14.25" thickBot="1">
      <c r="C246" s="53">
        <f t="shared" si="21"/>
        <v>15</v>
      </c>
      <c r="D246" s="21">
        <f t="shared" si="22"/>
        <v>251</v>
      </c>
      <c r="E246" s="22" t="str">
        <f t="shared" si="23"/>
        <v>DAMLA ÖLEGEN</v>
      </c>
      <c r="F246" s="67">
        <f t="shared" si="20"/>
        <v>0</v>
      </c>
      <c r="G246" s="135"/>
    </row>
    <row r="247" spans="3:7" ht="14.25" thickBot="1">
      <c r="C247" s="53">
        <f t="shared" si="21"/>
        <v>16</v>
      </c>
      <c r="D247" s="21">
        <f t="shared" si="22"/>
        <v>287</v>
      </c>
      <c r="E247" s="22" t="str">
        <f t="shared" si="23"/>
        <v>NESLİHAN ARSLAN</v>
      </c>
      <c r="F247" s="67">
        <f t="shared" si="20"/>
        <v>0</v>
      </c>
      <c r="G247" s="135"/>
    </row>
    <row r="248" spans="3:7" ht="14.25" thickBot="1">
      <c r="C248" s="53">
        <f t="shared" si="21"/>
        <v>17</v>
      </c>
      <c r="D248" s="21">
        <f t="shared" si="22"/>
        <v>308</v>
      </c>
      <c r="E248" s="22" t="str">
        <f t="shared" si="23"/>
        <v>HAVVANUR ARSLAN</v>
      </c>
      <c r="F248" s="67">
        <f t="shared" si="20"/>
        <v>0</v>
      </c>
      <c r="G248" s="135"/>
    </row>
    <row r="249" spans="3:7" ht="14.25" thickBot="1">
      <c r="C249" s="53">
        <f t="shared" si="21"/>
        <v>18</v>
      </c>
      <c r="D249" s="21">
        <f t="shared" si="22"/>
        <v>354</v>
      </c>
      <c r="E249" s="22" t="str">
        <f t="shared" si="23"/>
        <v>ALPEREN CİVELEKOĞLU</v>
      </c>
      <c r="F249" s="67">
        <f t="shared" si="20"/>
        <v>0</v>
      </c>
      <c r="G249" s="135"/>
    </row>
    <row r="250" spans="3:7" ht="14.25" thickBot="1">
      <c r="C250" s="53">
        <f t="shared" si="21"/>
        <v>19</v>
      </c>
      <c r="D250" s="21">
        <f t="shared" si="22"/>
        <v>355</v>
      </c>
      <c r="E250" s="22" t="str">
        <f t="shared" si="23"/>
        <v>ALPEREN BOZACI</v>
      </c>
      <c r="F250" s="67">
        <f t="shared" si="20"/>
        <v>0</v>
      </c>
      <c r="G250" s="135"/>
    </row>
    <row r="251" spans="3:7" ht="14.25" thickBot="1">
      <c r="C251" s="53">
        <f t="shared" si="21"/>
        <v>20</v>
      </c>
      <c r="D251" s="21">
        <f t="shared" si="22"/>
        <v>356</v>
      </c>
      <c r="E251" s="22" t="str">
        <f t="shared" si="23"/>
        <v>ALPEREN YÜKSEL</v>
      </c>
      <c r="F251" s="67">
        <f t="shared" si="20"/>
        <v>0</v>
      </c>
      <c r="G251" s="135"/>
    </row>
    <row r="252" spans="3:7" ht="14.25" thickBot="1">
      <c r="C252" s="53">
        <f t="shared" si="21"/>
        <v>21</v>
      </c>
      <c r="D252" s="21">
        <f t="shared" si="22"/>
        <v>357</v>
      </c>
      <c r="E252" s="22" t="str">
        <f t="shared" si="23"/>
        <v>MELDA GÖKGÖZ</v>
      </c>
      <c r="F252" s="67">
        <f t="shared" si="20"/>
        <v>0</v>
      </c>
      <c r="G252" s="135"/>
    </row>
    <row r="253" spans="3:7" ht="14.25" thickBot="1">
      <c r="C253" s="53">
        <f t="shared" si="21"/>
        <v>22</v>
      </c>
      <c r="D253" s="21">
        <f t="shared" si="22"/>
        <v>358</v>
      </c>
      <c r="E253" s="22" t="str">
        <f t="shared" si="23"/>
        <v>YİĞİT AYNACI</v>
      </c>
      <c r="F253" s="67">
        <f t="shared" si="20"/>
        <v>0</v>
      </c>
      <c r="G253" s="135"/>
    </row>
    <row r="254" spans="3:7" ht="14.25" thickBot="1">
      <c r="C254" s="53">
        <f t="shared" si="21"/>
        <v>23</v>
      </c>
      <c r="D254" s="21">
        <f t="shared" si="22"/>
        <v>362</v>
      </c>
      <c r="E254" s="22" t="str">
        <f t="shared" si="23"/>
        <v>SEVAL KENDİR</v>
      </c>
      <c r="F254" s="67">
        <f t="shared" si="20"/>
        <v>0</v>
      </c>
      <c r="G254" s="135"/>
    </row>
    <row r="255" spans="3:7" ht="14.25" thickBot="1">
      <c r="C255" s="53">
        <f t="shared" si="21"/>
        <v>24</v>
      </c>
      <c r="D255" s="21">
        <f t="shared" si="22"/>
        <v>366</v>
      </c>
      <c r="E255" s="22" t="str">
        <f t="shared" si="23"/>
        <v>FATİH BATIKAN YILMAZ</v>
      </c>
      <c r="F255" s="67">
        <f t="shared" si="20"/>
        <v>0</v>
      </c>
      <c r="G255" s="135"/>
    </row>
    <row r="256" spans="3:7" ht="14.25" thickBot="1">
      <c r="C256" s="53">
        <f t="shared" si="21"/>
        <v>25</v>
      </c>
      <c r="D256" s="21">
        <f t="shared" si="22"/>
        <v>376</v>
      </c>
      <c r="E256" s="22" t="str">
        <f t="shared" si="23"/>
        <v>İREM TOPCU</v>
      </c>
      <c r="F256" s="67">
        <f t="shared" si="20"/>
        <v>0</v>
      </c>
      <c r="G256" s="135"/>
    </row>
    <row r="257" spans="3:7" ht="14.25" thickBot="1">
      <c r="C257" s="53">
        <f t="shared" si="21"/>
        <v>26</v>
      </c>
      <c r="D257" s="21">
        <f t="shared" si="22"/>
        <v>377</v>
      </c>
      <c r="E257" s="22" t="str">
        <f t="shared" si="23"/>
        <v>ONUR YEKTA GÜNGÖR</v>
      </c>
      <c r="F257" s="67">
        <f t="shared" si="20"/>
        <v>0</v>
      </c>
      <c r="G257" s="135"/>
    </row>
    <row r="258" spans="3:7" ht="14.25" thickBot="1">
      <c r="C258" s="53">
        <f t="shared" si="21"/>
        <v>27</v>
      </c>
      <c r="D258" s="21">
        <f t="shared" si="22"/>
        <v>380</v>
      </c>
      <c r="E258" s="22" t="str">
        <f t="shared" si="23"/>
        <v>DUYGU BİLGE KELOĞLU</v>
      </c>
      <c r="F258" s="67">
        <f t="shared" si="20"/>
        <v>0</v>
      </c>
      <c r="G258" s="135"/>
    </row>
    <row r="259" spans="3:7" ht="14.25" thickBot="1">
      <c r="C259" s="53">
        <f t="shared" si="21"/>
        <v>28</v>
      </c>
      <c r="D259" s="21">
        <f t="shared" si="22"/>
        <v>383</v>
      </c>
      <c r="E259" s="22" t="str">
        <f t="shared" si="23"/>
        <v>HALİME ÇORBACIOĞLU</v>
      </c>
      <c r="F259" s="67">
        <f t="shared" si="20"/>
        <v>0</v>
      </c>
      <c r="G259" s="135"/>
    </row>
    <row r="260" spans="3:7" ht="14.25" thickBot="1">
      <c r="C260" s="53">
        <f t="shared" si="21"/>
        <v>29</v>
      </c>
      <c r="D260" s="21">
        <f t="shared" si="22"/>
        <v>406</v>
      </c>
      <c r="E260" s="22" t="str">
        <f t="shared" si="23"/>
        <v>ECRİN YAMİÇ</v>
      </c>
      <c r="F260" s="67">
        <f t="shared" si="20"/>
        <v>0</v>
      </c>
      <c r="G260" s="135"/>
    </row>
    <row r="261" spans="3:7" ht="14.25" thickBot="1">
      <c r="C261" s="53">
        <f t="shared" si="21"/>
        <v>30</v>
      </c>
      <c r="D261" s="21">
        <f t="shared" si="22"/>
        <v>434</v>
      </c>
      <c r="E261" s="22" t="str">
        <f t="shared" si="23"/>
        <v>ZERDA YILMAZ</v>
      </c>
      <c r="F261" s="67">
        <f t="shared" si="20"/>
        <v>0</v>
      </c>
      <c r="G261" s="135"/>
    </row>
    <row r="262" spans="3:7" ht="14.25" thickBot="1">
      <c r="C262" s="53">
        <f t="shared" si="21"/>
        <v>31</v>
      </c>
      <c r="D262" s="21">
        <f t="shared" si="22"/>
        <v>497</v>
      </c>
      <c r="E262" s="22" t="str">
        <f t="shared" si="23"/>
        <v>ELİF AKSU</v>
      </c>
      <c r="F262" s="67">
        <f t="shared" si="20"/>
        <v>0</v>
      </c>
      <c r="G262" s="135"/>
    </row>
    <row r="263" spans="3:7" ht="14.25" thickBot="1">
      <c r="C263" s="53">
        <f t="shared" si="21"/>
        <v>32</v>
      </c>
      <c r="D263" s="21">
        <f t="shared" si="22"/>
        <v>527</v>
      </c>
      <c r="E263" s="22" t="str">
        <f t="shared" si="23"/>
        <v>ATAKAN MAŞALACI</v>
      </c>
      <c r="F263" s="67">
        <f t="shared" si="20"/>
        <v>0</v>
      </c>
      <c r="G263" s="135"/>
    </row>
    <row r="264" spans="3:7" ht="14.25" thickBot="1">
      <c r="C264" s="53">
        <f t="shared" si="21"/>
        <v>33</v>
      </c>
      <c r="D264" s="21">
        <f t="shared" si="22"/>
        <v>611</v>
      </c>
      <c r="E264" s="22" t="str">
        <f t="shared" si="23"/>
        <v>DAMLA KOÇ</v>
      </c>
      <c r="F264" s="67">
        <f t="shared" si="20"/>
        <v>0</v>
      </c>
      <c r="G264" s="135"/>
    </row>
    <row r="265" spans="3:7" ht="14.25" thickBot="1">
      <c r="C265" s="53">
        <f t="shared" si="21"/>
        <v>34</v>
      </c>
      <c r="D265" s="21">
        <f t="shared" si="22"/>
        <v>674</v>
      </c>
      <c r="E265" s="22" t="str">
        <f t="shared" si="23"/>
        <v>ŞİFANUR GÜNGÖR</v>
      </c>
      <c r="F265" s="67">
        <f t="shared" si="20"/>
        <v>0</v>
      </c>
      <c r="G265" s="135"/>
    </row>
    <row r="266" spans="3:7" ht="14.25" thickBot="1">
      <c r="C266" s="53">
        <f t="shared" si="21"/>
        <v>35</v>
      </c>
      <c r="D266" s="21">
        <f t="shared" si="22"/>
        <v>237</v>
      </c>
      <c r="E266" s="22" t="str">
        <f t="shared" si="23"/>
        <v>ABDULKADİR TUNCAY KARAGÜL</v>
      </c>
      <c r="F266" s="67">
        <f t="shared" si="20"/>
        <v>0</v>
      </c>
      <c r="G266" s="135"/>
    </row>
    <row r="267" spans="3:7" ht="14.25" thickBot="1">
      <c r="C267" s="53">
        <f t="shared" si="21"/>
        <v>36</v>
      </c>
      <c r="D267" s="21">
        <f t="shared" si="22"/>
        <v>238</v>
      </c>
      <c r="E267" s="22" t="e">
        <f t="shared" si="23"/>
        <v>#N/A</v>
      </c>
      <c r="F267" s="67">
        <f t="shared" si="20"/>
        <v>0</v>
      </c>
      <c r="G267" s="135"/>
    </row>
    <row r="268" spans="3:7" ht="14.25" thickBot="1">
      <c r="C268" s="72">
        <f t="shared" si="21"/>
        <v>37</v>
      </c>
      <c r="D268" s="28">
        <f t="shared" si="22"/>
        <v>8640</v>
      </c>
      <c r="E268" s="29" t="e">
        <f t="shared" si="23"/>
        <v>#N/A</v>
      </c>
      <c r="F268" s="67">
        <f t="shared" si="20"/>
        <v>0</v>
      </c>
      <c r="G268" s="135"/>
    </row>
    <row r="269" spans="3:7" ht="14.25" thickBot="1">
      <c r="C269" s="68">
        <f>IF(D269="","",1)</f>
        <v>1</v>
      </c>
      <c r="D269" s="24">
        <f>D232</f>
        <v>20</v>
      </c>
      <c r="E269" s="25" t="str">
        <f t="shared" si="23"/>
        <v>NİHAL BOSTAN</v>
      </c>
      <c r="F269" s="67">
        <f>L4</f>
      </c>
      <c r="G269" s="134">
        <v>7</v>
      </c>
    </row>
    <row r="270" spans="3:7" ht="14.25" thickBot="1">
      <c r="C270" s="53">
        <f>IF(D270="","",C269+1)</f>
        <v>2</v>
      </c>
      <c r="D270" s="21">
        <f>D233</f>
        <v>24</v>
      </c>
      <c r="E270" s="22" t="str">
        <f t="shared" si="23"/>
        <v>EREN TOKMAKOĞLU</v>
      </c>
      <c r="F270" s="67">
        <f aca="true" t="shared" si="24" ref="F270:F305">L5</f>
      </c>
      <c r="G270" s="135"/>
    </row>
    <row r="271" spans="3:7" ht="14.25" thickBot="1">
      <c r="C271" s="53">
        <f aca="true" t="shared" si="25" ref="C271:C305">IF(D271="","",C270+1)</f>
        <v>3</v>
      </c>
      <c r="D271" s="21">
        <f aca="true" t="shared" si="26" ref="D271:D305">D234</f>
        <v>28</v>
      </c>
      <c r="E271" s="22" t="str">
        <f t="shared" si="23"/>
        <v>BERAT GÖLOĞLU</v>
      </c>
      <c r="F271" s="67">
        <f t="shared" si="24"/>
        <v>0</v>
      </c>
      <c r="G271" s="135"/>
    </row>
    <row r="272" spans="3:7" ht="14.25" thickBot="1">
      <c r="C272" s="53">
        <f t="shared" si="25"/>
        <v>4</v>
      </c>
      <c r="D272" s="21">
        <f t="shared" si="26"/>
        <v>29</v>
      </c>
      <c r="E272" s="22" t="str">
        <f t="shared" si="23"/>
        <v>MERVE YAZIMCI</v>
      </c>
      <c r="F272" s="67">
        <f t="shared" si="24"/>
        <v>0</v>
      </c>
      <c r="G272" s="135"/>
    </row>
    <row r="273" spans="3:7" ht="14.25" thickBot="1">
      <c r="C273" s="53">
        <f t="shared" si="25"/>
        <v>5</v>
      </c>
      <c r="D273" s="21">
        <f t="shared" si="26"/>
        <v>30</v>
      </c>
      <c r="E273" s="22" t="str">
        <f t="shared" si="23"/>
        <v>BEDİRHAN RAFET GÜLER</v>
      </c>
      <c r="F273" s="67">
        <f t="shared" si="24"/>
        <v>0</v>
      </c>
      <c r="G273" s="135"/>
    </row>
    <row r="274" spans="3:7" ht="14.25" thickBot="1">
      <c r="C274" s="53">
        <f t="shared" si="25"/>
        <v>6</v>
      </c>
      <c r="D274" s="21">
        <f t="shared" si="26"/>
        <v>50</v>
      </c>
      <c r="E274" s="22" t="str">
        <f t="shared" si="23"/>
        <v>ESRA KURUOĞLU</v>
      </c>
      <c r="F274" s="67">
        <f t="shared" si="24"/>
        <v>0</v>
      </c>
      <c r="G274" s="135"/>
    </row>
    <row r="275" spans="3:7" ht="14.25" thickBot="1">
      <c r="C275" s="53">
        <f t="shared" si="25"/>
        <v>7</v>
      </c>
      <c r="D275" s="21">
        <f t="shared" si="26"/>
        <v>52</v>
      </c>
      <c r="E275" s="22" t="str">
        <f t="shared" si="23"/>
        <v>ALİYE KÜRÜKOĞLU</v>
      </c>
      <c r="F275" s="67">
        <f t="shared" si="24"/>
        <v>0</v>
      </c>
      <c r="G275" s="135"/>
    </row>
    <row r="276" spans="3:7" ht="14.25" thickBot="1">
      <c r="C276" s="53">
        <f t="shared" si="25"/>
        <v>8</v>
      </c>
      <c r="D276" s="21">
        <f t="shared" si="26"/>
        <v>68</v>
      </c>
      <c r="E276" s="22" t="str">
        <f t="shared" si="23"/>
        <v>ZEYNEP EDA EMEKLİ</v>
      </c>
      <c r="F276" s="67">
        <f t="shared" si="24"/>
        <v>0</v>
      </c>
      <c r="G276" s="135"/>
    </row>
    <row r="277" spans="3:7" ht="14.25" thickBot="1">
      <c r="C277" s="53">
        <f t="shared" si="25"/>
        <v>9</v>
      </c>
      <c r="D277" s="21">
        <f t="shared" si="26"/>
        <v>95</v>
      </c>
      <c r="E277" s="22" t="str">
        <f t="shared" si="23"/>
        <v>KEREM ALTINKAYA</v>
      </c>
      <c r="F277" s="67">
        <f t="shared" si="24"/>
        <v>0</v>
      </c>
      <c r="G277" s="135"/>
    </row>
    <row r="278" spans="3:7" ht="14.25" thickBot="1">
      <c r="C278" s="53">
        <f t="shared" si="25"/>
        <v>10</v>
      </c>
      <c r="D278" s="21">
        <f t="shared" si="26"/>
        <v>105</v>
      </c>
      <c r="E278" s="22" t="str">
        <f t="shared" si="23"/>
        <v>EREN EMİRHASANOĞLU</v>
      </c>
      <c r="F278" s="67">
        <f t="shared" si="24"/>
        <v>0</v>
      </c>
      <c r="G278" s="135"/>
    </row>
    <row r="279" spans="3:7" ht="14.25" thickBot="1">
      <c r="C279" s="53">
        <f t="shared" si="25"/>
        <v>11</v>
      </c>
      <c r="D279" s="21">
        <f t="shared" si="26"/>
        <v>115</v>
      </c>
      <c r="E279" s="22" t="str">
        <f t="shared" si="23"/>
        <v>EMİRHAN AKKUŞ</v>
      </c>
      <c r="F279" s="67">
        <f t="shared" si="24"/>
        <v>0</v>
      </c>
      <c r="G279" s="135"/>
    </row>
    <row r="280" spans="3:7" ht="14.25" thickBot="1">
      <c r="C280" s="53">
        <f t="shared" si="25"/>
        <v>12</v>
      </c>
      <c r="D280" s="21">
        <f t="shared" si="26"/>
        <v>121</v>
      </c>
      <c r="E280" s="22" t="str">
        <f t="shared" si="23"/>
        <v>EMİRHAN AYDIN</v>
      </c>
      <c r="F280" s="67">
        <f t="shared" si="24"/>
        <v>0</v>
      </c>
      <c r="G280" s="135"/>
    </row>
    <row r="281" spans="3:7" ht="14.25" thickBot="1">
      <c r="C281" s="53">
        <f t="shared" si="25"/>
        <v>13</v>
      </c>
      <c r="D281" s="21">
        <f t="shared" si="26"/>
        <v>150</v>
      </c>
      <c r="E281" s="22" t="str">
        <f t="shared" si="23"/>
        <v>EREN İSA YALVAÇ</v>
      </c>
      <c r="F281" s="67">
        <f t="shared" si="24"/>
        <v>0</v>
      </c>
      <c r="G281" s="135"/>
    </row>
    <row r="282" spans="3:7" ht="14.25" thickBot="1">
      <c r="C282" s="53">
        <f t="shared" si="25"/>
        <v>14</v>
      </c>
      <c r="D282" s="21">
        <f t="shared" si="26"/>
        <v>156</v>
      </c>
      <c r="E282" s="22" t="str">
        <f t="shared" si="23"/>
        <v>YİĞİT CAN ÖZBAY</v>
      </c>
      <c r="F282" s="67">
        <f t="shared" si="24"/>
        <v>0</v>
      </c>
      <c r="G282" s="135"/>
    </row>
    <row r="283" spans="3:7" ht="14.25" thickBot="1">
      <c r="C283" s="53">
        <f t="shared" si="25"/>
        <v>15</v>
      </c>
      <c r="D283" s="21">
        <f t="shared" si="26"/>
        <v>251</v>
      </c>
      <c r="E283" s="22" t="str">
        <f t="shared" si="23"/>
        <v>DAMLA ÖLEGEN</v>
      </c>
      <c r="F283" s="67">
        <f t="shared" si="24"/>
        <v>0</v>
      </c>
      <c r="G283" s="135"/>
    </row>
    <row r="284" spans="3:7" ht="14.25" thickBot="1">
      <c r="C284" s="53">
        <f t="shared" si="25"/>
        <v>16</v>
      </c>
      <c r="D284" s="21">
        <f t="shared" si="26"/>
        <v>287</v>
      </c>
      <c r="E284" s="22" t="str">
        <f t="shared" si="23"/>
        <v>NESLİHAN ARSLAN</v>
      </c>
      <c r="F284" s="67">
        <f t="shared" si="24"/>
        <v>0</v>
      </c>
      <c r="G284" s="135"/>
    </row>
    <row r="285" spans="3:7" ht="14.25" thickBot="1">
      <c r="C285" s="53">
        <f t="shared" si="25"/>
        <v>17</v>
      </c>
      <c r="D285" s="21">
        <f t="shared" si="26"/>
        <v>308</v>
      </c>
      <c r="E285" s="22" t="str">
        <f t="shared" si="23"/>
        <v>HAVVANUR ARSLAN</v>
      </c>
      <c r="F285" s="67">
        <f t="shared" si="24"/>
        <v>0</v>
      </c>
      <c r="G285" s="135"/>
    </row>
    <row r="286" spans="3:7" ht="14.25" thickBot="1">
      <c r="C286" s="53">
        <f t="shared" si="25"/>
        <v>18</v>
      </c>
      <c r="D286" s="21">
        <f t="shared" si="26"/>
        <v>354</v>
      </c>
      <c r="E286" s="22" t="str">
        <f t="shared" si="23"/>
        <v>ALPEREN CİVELEKOĞLU</v>
      </c>
      <c r="F286" s="67">
        <f t="shared" si="24"/>
        <v>0</v>
      </c>
      <c r="G286" s="135"/>
    </row>
    <row r="287" spans="3:7" ht="14.25" thickBot="1">
      <c r="C287" s="53">
        <f t="shared" si="25"/>
        <v>19</v>
      </c>
      <c r="D287" s="21">
        <f t="shared" si="26"/>
        <v>355</v>
      </c>
      <c r="E287" s="22" t="str">
        <f t="shared" si="23"/>
        <v>ALPEREN BOZACI</v>
      </c>
      <c r="F287" s="67">
        <f t="shared" si="24"/>
        <v>0</v>
      </c>
      <c r="G287" s="135"/>
    </row>
    <row r="288" spans="3:7" ht="14.25" thickBot="1">
      <c r="C288" s="53">
        <f t="shared" si="25"/>
        <v>20</v>
      </c>
      <c r="D288" s="21">
        <f t="shared" si="26"/>
        <v>356</v>
      </c>
      <c r="E288" s="22" t="str">
        <f t="shared" si="23"/>
        <v>ALPEREN YÜKSEL</v>
      </c>
      <c r="F288" s="67">
        <f t="shared" si="24"/>
        <v>0</v>
      </c>
      <c r="G288" s="135"/>
    </row>
    <row r="289" spans="3:7" ht="14.25" thickBot="1">
      <c r="C289" s="53">
        <f t="shared" si="25"/>
        <v>21</v>
      </c>
      <c r="D289" s="21">
        <f t="shared" si="26"/>
        <v>357</v>
      </c>
      <c r="E289" s="22" t="str">
        <f t="shared" si="23"/>
        <v>MELDA GÖKGÖZ</v>
      </c>
      <c r="F289" s="67">
        <f t="shared" si="24"/>
        <v>0</v>
      </c>
      <c r="G289" s="135"/>
    </row>
    <row r="290" spans="3:7" ht="14.25" thickBot="1">
      <c r="C290" s="53">
        <f t="shared" si="25"/>
        <v>22</v>
      </c>
      <c r="D290" s="21">
        <f t="shared" si="26"/>
        <v>358</v>
      </c>
      <c r="E290" s="22" t="str">
        <f t="shared" si="23"/>
        <v>YİĞİT AYNACI</v>
      </c>
      <c r="F290" s="67">
        <f t="shared" si="24"/>
        <v>0</v>
      </c>
      <c r="G290" s="135"/>
    </row>
    <row r="291" spans="3:7" ht="14.25" thickBot="1">
      <c r="C291" s="53">
        <f t="shared" si="25"/>
        <v>23</v>
      </c>
      <c r="D291" s="21">
        <f t="shared" si="26"/>
        <v>362</v>
      </c>
      <c r="E291" s="22" t="str">
        <f t="shared" si="23"/>
        <v>SEVAL KENDİR</v>
      </c>
      <c r="F291" s="67">
        <f t="shared" si="24"/>
        <v>0</v>
      </c>
      <c r="G291" s="135"/>
    </row>
    <row r="292" spans="3:7" ht="14.25" thickBot="1">
      <c r="C292" s="53">
        <f t="shared" si="25"/>
        <v>24</v>
      </c>
      <c r="D292" s="21">
        <f t="shared" si="26"/>
        <v>366</v>
      </c>
      <c r="E292" s="22" t="str">
        <f t="shared" si="23"/>
        <v>FATİH BATIKAN YILMAZ</v>
      </c>
      <c r="F292" s="67">
        <f t="shared" si="24"/>
        <v>0</v>
      </c>
      <c r="G292" s="135"/>
    </row>
    <row r="293" spans="3:7" ht="14.25" thickBot="1">
      <c r="C293" s="53">
        <f t="shared" si="25"/>
        <v>25</v>
      </c>
      <c r="D293" s="21">
        <f t="shared" si="26"/>
        <v>376</v>
      </c>
      <c r="E293" s="22" t="str">
        <f t="shared" si="23"/>
        <v>İREM TOPCU</v>
      </c>
      <c r="F293" s="67">
        <f t="shared" si="24"/>
        <v>0</v>
      </c>
      <c r="G293" s="135"/>
    </row>
    <row r="294" spans="3:7" ht="14.25" thickBot="1">
      <c r="C294" s="53">
        <f t="shared" si="25"/>
        <v>26</v>
      </c>
      <c r="D294" s="21">
        <f t="shared" si="26"/>
        <v>377</v>
      </c>
      <c r="E294" s="22" t="str">
        <f t="shared" si="23"/>
        <v>ONUR YEKTA GÜNGÖR</v>
      </c>
      <c r="F294" s="67">
        <f t="shared" si="24"/>
        <v>0</v>
      </c>
      <c r="G294" s="135"/>
    </row>
    <row r="295" spans="3:7" ht="14.25" thickBot="1">
      <c r="C295" s="53">
        <f t="shared" si="25"/>
        <v>27</v>
      </c>
      <c r="D295" s="21">
        <f t="shared" si="26"/>
        <v>380</v>
      </c>
      <c r="E295" s="22" t="str">
        <f t="shared" si="23"/>
        <v>DUYGU BİLGE KELOĞLU</v>
      </c>
      <c r="F295" s="67">
        <f t="shared" si="24"/>
        <v>0</v>
      </c>
      <c r="G295" s="135"/>
    </row>
    <row r="296" spans="3:7" ht="14.25" thickBot="1">
      <c r="C296" s="53">
        <f t="shared" si="25"/>
        <v>28</v>
      </c>
      <c r="D296" s="21">
        <f t="shared" si="26"/>
        <v>383</v>
      </c>
      <c r="E296" s="22" t="str">
        <f t="shared" si="23"/>
        <v>HALİME ÇORBACIOĞLU</v>
      </c>
      <c r="F296" s="67">
        <f t="shared" si="24"/>
        <v>0</v>
      </c>
      <c r="G296" s="135"/>
    </row>
    <row r="297" spans="3:7" ht="14.25" thickBot="1">
      <c r="C297" s="53">
        <f t="shared" si="25"/>
        <v>29</v>
      </c>
      <c r="D297" s="21">
        <f t="shared" si="26"/>
        <v>406</v>
      </c>
      <c r="E297" s="22" t="str">
        <f t="shared" si="23"/>
        <v>ECRİN YAMİÇ</v>
      </c>
      <c r="F297" s="67">
        <f t="shared" si="24"/>
        <v>0</v>
      </c>
      <c r="G297" s="135"/>
    </row>
    <row r="298" spans="3:7" ht="14.25" thickBot="1">
      <c r="C298" s="53">
        <f t="shared" si="25"/>
        <v>30</v>
      </c>
      <c r="D298" s="21">
        <f t="shared" si="26"/>
        <v>434</v>
      </c>
      <c r="E298" s="22" t="str">
        <f t="shared" si="23"/>
        <v>ZERDA YILMAZ</v>
      </c>
      <c r="F298" s="67">
        <f t="shared" si="24"/>
        <v>0</v>
      </c>
      <c r="G298" s="135"/>
    </row>
    <row r="299" spans="3:7" ht="14.25" thickBot="1">
      <c r="C299" s="53">
        <f t="shared" si="25"/>
        <v>31</v>
      </c>
      <c r="D299" s="21">
        <f t="shared" si="26"/>
        <v>497</v>
      </c>
      <c r="E299" s="22" t="str">
        <f t="shared" si="23"/>
        <v>ELİF AKSU</v>
      </c>
      <c r="F299" s="67">
        <f t="shared" si="24"/>
        <v>0</v>
      </c>
      <c r="G299" s="135"/>
    </row>
    <row r="300" spans="3:7" ht="14.25" thickBot="1">
      <c r="C300" s="53">
        <f t="shared" si="25"/>
        <v>32</v>
      </c>
      <c r="D300" s="21">
        <f t="shared" si="26"/>
        <v>527</v>
      </c>
      <c r="E300" s="22" t="str">
        <f t="shared" si="23"/>
        <v>ATAKAN MAŞALACI</v>
      </c>
      <c r="F300" s="67">
        <f t="shared" si="24"/>
        <v>0</v>
      </c>
      <c r="G300" s="135"/>
    </row>
    <row r="301" spans="3:7" ht="14.25" thickBot="1">
      <c r="C301" s="53">
        <f t="shared" si="25"/>
        <v>33</v>
      </c>
      <c r="D301" s="21">
        <f t="shared" si="26"/>
        <v>611</v>
      </c>
      <c r="E301" s="22" t="str">
        <f t="shared" si="23"/>
        <v>DAMLA KOÇ</v>
      </c>
      <c r="F301" s="67">
        <f t="shared" si="24"/>
        <v>0</v>
      </c>
      <c r="G301" s="135"/>
    </row>
    <row r="302" spans="3:7" ht="14.25" thickBot="1">
      <c r="C302" s="53">
        <f t="shared" si="25"/>
        <v>34</v>
      </c>
      <c r="D302" s="21">
        <f t="shared" si="26"/>
        <v>674</v>
      </c>
      <c r="E302" s="22" t="str">
        <f t="shared" si="23"/>
        <v>ŞİFANUR GÜNGÖR</v>
      </c>
      <c r="F302" s="67">
        <f t="shared" si="24"/>
        <v>0</v>
      </c>
      <c r="G302" s="135"/>
    </row>
    <row r="303" spans="3:7" ht="14.25" thickBot="1">
      <c r="C303" s="53">
        <f t="shared" si="25"/>
        <v>35</v>
      </c>
      <c r="D303" s="21">
        <f t="shared" si="26"/>
        <v>237</v>
      </c>
      <c r="E303" s="22" t="str">
        <f aca="true" t="shared" si="27" ref="E303:E366">IF(D303="","",VLOOKUP(D303,LİSTE,2,FALSE))</f>
        <v>ABDULKADİR TUNCAY KARAGÜL</v>
      </c>
      <c r="F303" s="67">
        <f t="shared" si="24"/>
        <v>0</v>
      </c>
      <c r="G303" s="135"/>
    </row>
    <row r="304" spans="3:7" ht="14.25" thickBot="1">
      <c r="C304" s="53">
        <f t="shared" si="25"/>
        <v>36</v>
      </c>
      <c r="D304" s="21">
        <f t="shared" si="26"/>
        <v>238</v>
      </c>
      <c r="E304" s="22" t="e">
        <f t="shared" si="27"/>
        <v>#N/A</v>
      </c>
      <c r="F304" s="67">
        <f t="shared" si="24"/>
        <v>0</v>
      </c>
      <c r="G304" s="135"/>
    </row>
    <row r="305" spans="3:7" ht="14.25" thickBot="1">
      <c r="C305" s="72">
        <f t="shared" si="25"/>
        <v>37</v>
      </c>
      <c r="D305" s="28">
        <f t="shared" si="26"/>
        <v>8640</v>
      </c>
      <c r="E305" s="29" t="e">
        <f t="shared" si="27"/>
        <v>#N/A</v>
      </c>
      <c r="F305" s="67">
        <f t="shared" si="24"/>
        <v>0</v>
      </c>
      <c r="G305" s="135"/>
    </row>
    <row r="306" spans="3:7" ht="14.25" thickBot="1">
      <c r="C306" s="68">
        <f>IF(D306="","",1)</f>
        <v>1</v>
      </c>
      <c r="D306" s="24">
        <f>D269</f>
        <v>20</v>
      </c>
      <c r="E306" s="25" t="str">
        <f t="shared" si="27"/>
        <v>NİHAL BOSTAN</v>
      </c>
      <c r="F306" s="67">
        <f>M4</f>
      </c>
      <c r="G306" s="134">
        <v>8</v>
      </c>
    </row>
    <row r="307" spans="3:7" ht="14.25" thickBot="1">
      <c r="C307" s="53">
        <f>IF(D307="","",C306+1)</f>
        <v>2</v>
      </c>
      <c r="D307" s="21">
        <f>D270</f>
        <v>24</v>
      </c>
      <c r="E307" s="22" t="str">
        <f t="shared" si="27"/>
        <v>EREN TOKMAKOĞLU</v>
      </c>
      <c r="F307" s="67">
        <f aca="true" t="shared" si="28" ref="F307:F342">M5</f>
      </c>
      <c r="G307" s="135"/>
    </row>
    <row r="308" spans="3:7" ht="14.25" thickBot="1">
      <c r="C308" s="53">
        <f aca="true" t="shared" si="29" ref="C308:C342">IF(D308="","",C307+1)</f>
        <v>3</v>
      </c>
      <c r="D308" s="21">
        <f aca="true" t="shared" si="30" ref="D308:D342">D271</f>
        <v>28</v>
      </c>
      <c r="E308" s="22" t="str">
        <f t="shared" si="27"/>
        <v>BERAT GÖLOĞLU</v>
      </c>
      <c r="F308" s="67">
        <f t="shared" si="28"/>
        <v>0</v>
      </c>
      <c r="G308" s="135"/>
    </row>
    <row r="309" spans="3:7" ht="14.25" thickBot="1">
      <c r="C309" s="53">
        <f t="shared" si="29"/>
        <v>4</v>
      </c>
      <c r="D309" s="21">
        <f t="shared" si="30"/>
        <v>29</v>
      </c>
      <c r="E309" s="22" t="str">
        <f t="shared" si="27"/>
        <v>MERVE YAZIMCI</v>
      </c>
      <c r="F309" s="67">
        <f t="shared" si="28"/>
        <v>0</v>
      </c>
      <c r="G309" s="135"/>
    </row>
    <row r="310" spans="3:7" ht="14.25" thickBot="1">
      <c r="C310" s="53">
        <f t="shared" si="29"/>
        <v>5</v>
      </c>
      <c r="D310" s="21">
        <f t="shared" si="30"/>
        <v>30</v>
      </c>
      <c r="E310" s="22" t="str">
        <f t="shared" si="27"/>
        <v>BEDİRHAN RAFET GÜLER</v>
      </c>
      <c r="F310" s="67">
        <f t="shared" si="28"/>
        <v>0</v>
      </c>
      <c r="G310" s="135"/>
    </row>
    <row r="311" spans="3:7" ht="14.25" thickBot="1">
      <c r="C311" s="53">
        <f t="shared" si="29"/>
        <v>6</v>
      </c>
      <c r="D311" s="21">
        <f t="shared" si="30"/>
        <v>50</v>
      </c>
      <c r="E311" s="22" t="str">
        <f t="shared" si="27"/>
        <v>ESRA KURUOĞLU</v>
      </c>
      <c r="F311" s="67">
        <f t="shared" si="28"/>
        <v>0</v>
      </c>
      <c r="G311" s="135"/>
    </row>
    <row r="312" spans="3:7" ht="14.25" thickBot="1">
      <c r="C312" s="53">
        <f t="shared" si="29"/>
        <v>7</v>
      </c>
      <c r="D312" s="21">
        <f t="shared" si="30"/>
        <v>52</v>
      </c>
      <c r="E312" s="22" t="str">
        <f t="shared" si="27"/>
        <v>ALİYE KÜRÜKOĞLU</v>
      </c>
      <c r="F312" s="67">
        <f t="shared" si="28"/>
        <v>0</v>
      </c>
      <c r="G312" s="135"/>
    </row>
    <row r="313" spans="3:7" ht="14.25" thickBot="1">
      <c r="C313" s="53">
        <f t="shared" si="29"/>
        <v>8</v>
      </c>
      <c r="D313" s="21">
        <f t="shared" si="30"/>
        <v>68</v>
      </c>
      <c r="E313" s="22" t="str">
        <f t="shared" si="27"/>
        <v>ZEYNEP EDA EMEKLİ</v>
      </c>
      <c r="F313" s="67">
        <f t="shared" si="28"/>
        <v>0</v>
      </c>
      <c r="G313" s="135"/>
    </row>
    <row r="314" spans="3:7" ht="14.25" thickBot="1">
      <c r="C314" s="53">
        <f t="shared" si="29"/>
        <v>9</v>
      </c>
      <c r="D314" s="21">
        <f t="shared" si="30"/>
        <v>95</v>
      </c>
      <c r="E314" s="22" t="str">
        <f t="shared" si="27"/>
        <v>KEREM ALTINKAYA</v>
      </c>
      <c r="F314" s="67">
        <f t="shared" si="28"/>
        <v>0</v>
      </c>
      <c r="G314" s="135"/>
    </row>
    <row r="315" spans="3:7" ht="14.25" thickBot="1">
      <c r="C315" s="53">
        <f t="shared" si="29"/>
        <v>10</v>
      </c>
      <c r="D315" s="21">
        <f t="shared" si="30"/>
        <v>105</v>
      </c>
      <c r="E315" s="22" t="str">
        <f t="shared" si="27"/>
        <v>EREN EMİRHASANOĞLU</v>
      </c>
      <c r="F315" s="67">
        <f t="shared" si="28"/>
        <v>0</v>
      </c>
      <c r="G315" s="135"/>
    </row>
    <row r="316" spans="3:7" ht="14.25" thickBot="1">
      <c r="C316" s="53">
        <f t="shared" si="29"/>
        <v>11</v>
      </c>
      <c r="D316" s="21">
        <f t="shared" si="30"/>
        <v>115</v>
      </c>
      <c r="E316" s="22" t="str">
        <f t="shared" si="27"/>
        <v>EMİRHAN AKKUŞ</v>
      </c>
      <c r="F316" s="67">
        <f t="shared" si="28"/>
        <v>0</v>
      </c>
      <c r="G316" s="135"/>
    </row>
    <row r="317" spans="3:7" ht="14.25" thickBot="1">
      <c r="C317" s="53">
        <f t="shared" si="29"/>
        <v>12</v>
      </c>
      <c r="D317" s="21">
        <f t="shared" si="30"/>
        <v>121</v>
      </c>
      <c r="E317" s="22" t="str">
        <f t="shared" si="27"/>
        <v>EMİRHAN AYDIN</v>
      </c>
      <c r="F317" s="67">
        <f t="shared" si="28"/>
        <v>0</v>
      </c>
      <c r="G317" s="135"/>
    </row>
    <row r="318" spans="3:7" ht="14.25" thickBot="1">
      <c r="C318" s="53">
        <f t="shared" si="29"/>
        <v>13</v>
      </c>
      <c r="D318" s="21">
        <f t="shared" si="30"/>
        <v>150</v>
      </c>
      <c r="E318" s="22" t="str">
        <f t="shared" si="27"/>
        <v>EREN İSA YALVAÇ</v>
      </c>
      <c r="F318" s="67">
        <f t="shared" si="28"/>
        <v>0</v>
      </c>
      <c r="G318" s="135"/>
    </row>
    <row r="319" spans="3:7" ht="14.25" thickBot="1">
      <c r="C319" s="53">
        <f t="shared" si="29"/>
        <v>14</v>
      </c>
      <c r="D319" s="21">
        <f t="shared" si="30"/>
        <v>156</v>
      </c>
      <c r="E319" s="22" t="str">
        <f t="shared" si="27"/>
        <v>YİĞİT CAN ÖZBAY</v>
      </c>
      <c r="F319" s="67">
        <f t="shared" si="28"/>
        <v>0</v>
      </c>
      <c r="G319" s="135"/>
    </row>
    <row r="320" spans="3:7" ht="14.25" thickBot="1">
      <c r="C320" s="53">
        <f t="shared" si="29"/>
        <v>15</v>
      </c>
      <c r="D320" s="21">
        <f t="shared" si="30"/>
        <v>251</v>
      </c>
      <c r="E320" s="22" t="str">
        <f t="shared" si="27"/>
        <v>DAMLA ÖLEGEN</v>
      </c>
      <c r="F320" s="67">
        <f t="shared" si="28"/>
        <v>0</v>
      </c>
      <c r="G320" s="135"/>
    </row>
    <row r="321" spans="3:7" ht="14.25" thickBot="1">
      <c r="C321" s="53">
        <f t="shared" si="29"/>
        <v>16</v>
      </c>
      <c r="D321" s="21">
        <f t="shared" si="30"/>
        <v>287</v>
      </c>
      <c r="E321" s="22" t="str">
        <f t="shared" si="27"/>
        <v>NESLİHAN ARSLAN</v>
      </c>
      <c r="F321" s="67">
        <f t="shared" si="28"/>
        <v>0</v>
      </c>
      <c r="G321" s="135"/>
    </row>
    <row r="322" spans="3:7" ht="14.25" thickBot="1">
      <c r="C322" s="53">
        <f t="shared" si="29"/>
        <v>17</v>
      </c>
      <c r="D322" s="21">
        <f t="shared" si="30"/>
        <v>308</v>
      </c>
      <c r="E322" s="22" t="str">
        <f t="shared" si="27"/>
        <v>HAVVANUR ARSLAN</v>
      </c>
      <c r="F322" s="67">
        <f t="shared" si="28"/>
        <v>0</v>
      </c>
      <c r="G322" s="135"/>
    </row>
    <row r="323" spans="3:7" ht="14.25" thickBot="1">
      <c r="C323" s="53">
        <f t="shared" si="29"/>
        <v>18</v>
      </c>
      <c r="D323" s="21">
        <f t="shared" si="30"/>
        <v>354</v>
      </c>
      <c r="E323" s="22" t="str">
        <f t="shared" si="27"/>
        <v>ALPEREN CİVELEKOĞLU</v>
      </c>
      <c r="F323" s="67">
        <f t="shared" si="28"/>
        <v>0</v>
      </c>
      <c r="G323" s="135"/>
    </row>
    <row r="324" spans="3:7" ht="14.25" thickBot="1">
      <c r="C324" s="53">
        <f t="shared" si="29"/>
        <v>19</v>
      </c>
      <c r="D324" s="21">
        <f t="shared" si="30"/>
        <v>355</v>
      </c>
      <c r="E324" s="22" t="str">
        <f t="shared" si="27"/>
        <v>ALPEREN BOZACI</v>
      </c>
      <c r="F324" s="67">
        <f t="shared" si="28"/>
        <v>0</v>
      </c>
      <c r="G324" s="135"/>
    </row>
    <row r="325" spans="3:7" ht="14.25" thickBot="1">
      <c r="C325" s="53">
        <f t="shared" si="29"/>
        <v>20</v>
      </c>
      <c r="D325" s="21">
        <f t="shared" si="30"/>
        <v>356</v>
      </c>
      <c r="E325" s="22" t="str">
        <f t="shared" si="27"/>
        <v>ALPEREN YÜKSEL</v>
      </c>
      <c r="F325" s="67">
        <f t="shared" si="28"/>
        <v>0</v>
      </c>
      <c r="G325" s="135"/>
    </row>
    <row r="326" spans="3:7" ht="14.25" thickBot="1">
      <c r="C326" s="53">
        <f t="shared" si="29"/>
        <v>21</v>
      </c>
      <c r="D326" s="21">
        <f t="shared" si="30"/>
        <v>357</v>
      </c>
      <c r="E326" s="22" t="str">
        <f t="shared" si="27"/>
        <v>MELDA GÖKGÖZ</v>
      </c>
      <c r="F326" s="67">
        <f t="shared" si="28"/>
        <v>0</v>
      </c>
      <c r="G326" s="135"/>
    </row>
    <row r="327" spans="3:7" ht="14.25" thickBot="1">
      <c r="C327" s="53">
        <f t="shared" si="29"/>
        <v>22</v>
      </c>
      <c r="D327" s="21">
        <f t="shared" si="30"/>
        <v>358</v>
      </c>
      <c r="E327" s="22" t="str">
        <f t="shared" si="27"/>
        <v>YİĞİT AYNACI</v>
      </c>
      <c r="F327" s="67">
        <f t="shared" si="28"/>
        <v>0</v>
      </c>
      <c r="G327" s="135"/>
    </row>
    <row r="328" spans="3:7" ht="14.25" thickBot="1">
      <c r="C328" s="53">
        <f t="shared" si="29"/>
        <v>23</v>
      </c>
      <c r="D328" s="21">
        <f t="shared" si="30"/>
        <v>362</v>
      </c>
      <c r="E328" s="22" t="str">
        <f t="shared" si="27"/>
        <v>SEVAL KENDİR</v>
      </c>
      <c r="F328" s="67">
        <f t="shared" si="28"/>
        <v>0</v>
      </c>
      <c r="G328" s="135"/>
    </row>
    <row r="329" spans="3:7" ht="14.25" thickBot="1">
      <c r="C329" s="53">
        <f t="shared" si="29"/>
        <v>24</v>
      </c>
      <c r="D329" s="21">
        <f t="shared" si="30"/>
        <v>366</v>
      </c>
      <c r="E329" s="22" t="str">
        <f t="shared" si="27"/>
        <v>FATİH BATIKAN YILMAZ</v>
      </c>
      <c r="F329" s="67">
        <f t="shared" si="28"/>
        <v>0</v>
      </c>
      <c r="G329" s="135"/>
    </row>
    <row r="330" spans="3:7" ht="14.25" thickBot="1">
      <c r="C330" s="53">
        <f t="shared" si="29"/>
        <v>25</v>
      </c>
      <c r="D330" s="21">
        <f t="shared" si="30"/>
        <v>376</v>
      </c>
      <c r="E330" s="22" t="str">
        <f t="shared" si="27"/>
        <v>İREM TOPCU</v>
      </c>
      <c r="F330" s="67">
        <f t="shared" si="28"/>
        <v>0</v>
      </c>
      <c r="G330" s="135"/>
    </row>
    <row r="331" spans="3:7" ht="14.25" thickBot="1">
      <c r="C331" s="53">
        <f t="shared" si="29"/>
        <v>26</v>
      </c>
      <c r="D331" s="21">
        <f t="shared" si="30"/>
        <v>377</v>
      </c>
      <c r="E331" s="22" t="str">
        <f t="shared" si="27"/>
        <v>ONUR YEKTA GÜNGÖR</v>
      </c>
      <c r="F331" s="67">
        <f t="shared" si="28"/>
        <v>0</v>
      </c>
      <c r="G331" s="135"/>
    </row>
    <row r="332" spans="3:7" ht="14.25" thickBot="1">
      <c r="C332" s="53">
        <f t="shared" si="29"/>
        <v>27</v>
      </c>
      <c r="D332" s="21">
        <f t="shared" si="30"/>
        <v>380</v>
      </c>
      <c r="E332" s="22" t="str">
        <f t="shared" si="27"/>
        <v>DUYGU BİLGE KELOĞLU</v>
      </c>
      <c r="F332" s="67">
        <f t="shared" si="28"/>
        <v>0</v>
      </c>
      <c r="G332" s="135"/>
    </row>
    <row r="333" spans="3:7" ht="14.25" thickBot="1">
      <c r="C333" s="53">
        <f t="shared" si="29"/>
        <v>28</v>
      </c>
      <c r="D333" s="21">
        <f t="shared" si="30"/>
        <v>383</v>
      </c>
      <c r="E333" s="22" t="str">
        <f t="shared" si="27"/>
        <v>HALİME ÇORBACIOĞLU</v>
      </c>
      <c r="F333" s="67">
        <f t="shared" si="28"/>
        <v>0</v>
      </c>
      <c r="G333" s="135"/>
    </row>
    <row r="334" spans="3:7" ht="14.25" thickBot="1">
      <c r="C334" s="53">
        <f t="shared" si="29"/>
        <v>29</v>
      </c>
      <c r="D334" s="21">
        <f t="shared" si="30"/>
        <v>406</v>
      </c>
      <c r="E334" s="22" t="str">
        <f t="shared" si="27"/>
        <v>ECRİN YAMİÇ</v>
      </c>
      <c r="F334" s="67">
        <f t="shared" si="28"/>
        <v>0</v>
      </c>
      <c r="G334" s="135"/>
    </row>
    <row r="335" spans="3:7" ht="14.25" thickBot="1">
      <c r="C335" s="53">
        <f t="shared" si="29"/>
        <v>30</v>
      </c>
      <c r="D335" s="21">
        <f t="shared" si="30"/>
        <v>434</v>
      </c>
      <c r="E335" s="22" t="str">
        <f t="shared" si="27"/>
        <v>ZERDA YILMAZ</v>
      </c>
      <c r="F335" s="67">
        <f t="shared" si="28"/>
        <v>0</v>
      </c>
      <c r="G335" s="135"/>
    </row>
    <row r="336" spans="3:7" ht="14.25" thickBot="1">
      <c r="C336" s="53">
        <f t="shared" si="29"/>
        <v>31</v>
      </c>
      <c r="D336" s="21">
        <f t="shared" si="30"/>
        <v>497</v>
      </c>
      <c r="E336" s="22" t="str">
        <f t="shared" si="27"/>
        <v>ELİF AKSU</v>
      </c>
      <c r="F336" s="67">
        <f t="shared" si="28"/>
        <v>0</v>
      </c>
      <c r="G336" s="135"/>
    </row>
    <row r="337" spans="3:7" ht="14.25" thickBot="1">
      <c r="C337" s="53">
        <f t="shared" si="29"/>
        <v>32</v>
      </c>
      <c r="D337" s="21">
        <f t="shared" si="30"/>
        <v>527</v>
      </c>
      <c r="E337" s="22" t="str">
        <f t="shared" si="27"/>
        <v>ATAKAN MAŞALACI</v>
      </c>
      <c r="F337" s="67">
        <f t="shared" si="28"/>
        <v>0</v>
      </c>
      <c r="G337" s="135"/>
    </row>
    <row r="338" spans="3:7" ht="14.25" thickBot="1">
      <c r="C338" s="53">
        <f t="shared" si="29"/>
        <v>33</v>
      </c>
      <c r="D338" s="21">
        <f t="shared" si="30"/>
        <v>611</v>
      </c>
      <c r="E338" s="22" t="str">
        <f t="shared" si="27"/>
        <v>DAMLA KOÇ</v>
      </c>
      <c r="F338" s="67">
        <f t="shared" si="28"/>
        <v>0</v>
      </c>
      <c r="G338" s="135"/>
    </row>
    <row r="339" spans="3:7" ht="14.25" thickBot="1">
      <c r="C339" s="53">
        <f t="shared" si="29"/>
        <v>34</v>
      </c>
      <c r="D339" s="21">
        <f t="shared" si="30"/>
        <v>674</v>
      </c>
      <c r="E339" s="22" t="str">
        <f t="shared" si="27"/>
        <v>ŞİFANUR GÜNGÖR</v>
      </c>
      <c r="F339" s="67">
        <f t="shared" si="28"/>
        <v>0</v>
      </c>
      <c r="G339" s="135"/>
    </row>
    <row r="340" spans="3:7" ht="14.25" thickBot="1">
      <c r="C340" s="53">
        <f t="shared" si="29"/>
        <v>35</v>
      </c>
      <c r="D340" s="21">
        <f t="shared" si="30"/>
        <v>237</v>
      </c>
      <c r="E340" s="22" t="str">
        <f t="shared" si="27"/>
        <v>ABDULKADİR TUNCAY KARAGÜL</v>
      </c>
      <c r="F340" s="67">
        <f t="shared" si="28"/>
        <v>0</v>
      </c>
      <c r="G340" s="135"/>
    </row>
    <row r="341" spans="3:7" ht="14.25" thickBot="1">
      <c r="C341" s="53">
        <f t="shared" si="29"/>
        <v>36</v>
      </c>
      <c r="D341" s="21">
        <f t="shared" si="30"/>
        <v>238</v>
      </c>
      <c r="E341" s="22" t="e">
        <f t="shared" si="27"/>
        <v>#N/A</v>
      </c>
      <c r="F341" s="67">
        <f t="shared" si="28"/>
        <v>0</v>
      </c>
      <c r="G341" s="135"/>
    </row>
    <row r="342" spans="3:7" ht="14.25" thickBot="1">
      <c r="C342" s="72">
        <f t="shared" si="29"/>
        <v>37</v>
      </c>
      <c r="D342" s="28">
        <f t="shared" si="30"/>
        <v>8640</v>
      </c>
      <c r="E342" s="29" t="e">
        <f t="shared" si="27"/>
        <v>#N/A</v>
      </c>
      <c r="F342" s="67">
        <f t="shared" si="28"/>
        <v>0</v>
      </c>
      <c r="G342" s="135"/>
    </row>
    <row r="343" spans="3:7" ht="14.25" thickBot="1">
      <c r="C343" s="68">
        <f>IF(D343="","",1)</f>
        <v>1</v>
      </c>
      <c r="D343" s="24">
        <f>D306</f>
        <v>20</v>
      </c>
      <c r="E343" s="25" t="str">
        <f t="shared" si="27"/>
        <v>NİHAL BOSTAN</v>
      </c>
      <c r="F343" s="67">
        <f>N4</f>
      </c>
      <c r="G343" s="134">
        <v>9</v>
      </c>
    </row>
    <row r="344" spans="3:7" ht="14.25" thickBot="1">
      <c r="C344" s="53">
        <f>IF(D344="","",C343+1)</f>
        <v>2</v>
      </c>
      <c r="D344" s="21">
        <f>D307</f>
        <v>24</v>
      </c>
      <c r="E344" s="22" t="str">
        <f t="shared" si="27"/>
        <v>EREN TOKMAKOĞLU</v>
      </c>
      <c r="F344" s="67">
        <f aca="true" t="shared" si="31" ref="F344:F379">N5</f>
      </c>
      <c r="G344" s="135"/>
    </row>
    <row r="345" spans="3:7" ht="14.25" thickBot="1">
      <c r="C345" s="53">
        <f aca="true" t="shared" si="32" ref="C345:C379">IF(D345="","",C344+1)</f>
        <v>3</v>
      </c>
      <c r="D345" s="21">
        <f aca="true" t="shared" si="33" ref="D345:D379">D308</f>
        <v>28</v>
      </c>
      <c r="E345" s="22" t="str">
        <f t="shared" si="27"/>
        <v>BERAT GÖLOĞLU</v>
      </c>
      <c r="F345" s="67">
        <f t="shared" si="31"/>
        <v>0</v>
      </c>
      <c r="G345" s="135"/>
    </row>
    <row r="346" spans="3:7" ht="14.25" thickBot="1">
      <c r="C346" s="53">
        <f t="shared" si="32"/>
        <v>4</v>
      </c>
      <c r="D346" s="21">
        <f t="shared" si="33"/>
        <v>29</v>
      </c>
      <c r="E346" s="22" t="str">
        <f t="shared" si="27"/>
        <v>MERVE YAZIMCI</v>
      </c>
      <c r="F346" s="67">
        <f t="shared" si="31"/>
        <v>0</v>
      </c>
      <c r="G346" s="135"/>
    </row>
    <row r="347" spans="3:7" ht="14.25" thickBot="1">
      <c r="C347" s="53">
        <f t="shared" si="32"/>
        <v>5</v>
      </c>
      <c r="D347" s="21">
        <f t="shared" si="33"/>
        <v>30</v>
      </c>
      <c r="E347" s="22" t="str">
        <f t="shared" si="27"/>
        <v>BEDİRHAN RAFET GÜLER</v>
      </c>
      <c r="F347" s="67">
        <f t="shared" si="31"/>
        <v>0</v>
      </c>
      <c r="G347" s="135"/>
    </row>
    <row r="348" spans="3:7" ht="14.25" thickBot="1">
      <c r="C348" s="53">
        <f t="shared" si="32"/>
        <v>6</v>
      </c>
      <c r="D348" s="21">
        <f t="shared" si="33"/>
        <v>50</v>
      </c>
      <c r="E348" s="22" t="str">
        <f t="shared" si="27"/>
        <v>ESRA KURUOĞLU</v>
      </c>
      <c r="F348" s="67">
        <f t="shared" si="31"/>
        <v>0</v>
      </c>
      <c r="G348" s="135"/>
    </row>
    <row r="349" spans="3:7" ht="14.25" thickBot="1">
      <c r="C349" s="53">
        <f t="shared" si="32"/>
        <v>7</v>
      </c>
      <c r="D349" s="21">
        <f t="shared" si="33"/>
        <v>52</v>
      </c>
      <c r="E349" s="22" t="str">
        <f t="shared" si="27"/>
        <v>ALİYE KÜRÜKOĞLU</v>
      </c>
      <c r="F349" s="67">
        <f t="shared" si="31"/>
        <v>0</v>
      </c>
      <c r="G349" s="135"/>
    </row>
    <row r="350" spans="3:7" ht="14.25" thickBot="1">
      <c r="C350" s="53">
        <f t="shared" si="32"/>
        <v>8</v>
      </c>
      <c r="D350" s="21">
        <f t="shared" si="33"/>
        <v>68</v>
      </c>
      <c r="E350" s="22" t="str">
        <f t="shared" si="27"/>
        <v>ZEYNEP EDA EMEKLİ</v>
      </c>
      <c r="F350" s="67">
        <f t="shared" si="31"/>
        <v>0</v>
      </c>
      <c r="G350" s="135"/>
    </row>
    <row r="351" spans="3:7" ht="14.25" thickBot="1">
      <c r="C351" s="53">
        <f t="shared" si="32"/>
        <v>9</v>
      </c>
      <c r="D351" s="21">
        <f t="shared" si="33"/>
        <v>95</v>
      </c>
      <c r="E351" s="22" t="str">
        <f t="shared" si="27"/>
        <v>KEREM ALTINKAYA</v>
      </c>
      <c r="F351" s="67">
        <f t="shared" si="31"/>
        <v>0</v>
      </c>
      <c r="G351" s="135"/>
    </row>
    <row r="352" spans="3:7" ht="14.25" thickBot="1">
      <c r="C352" s="53">
        <f t="shared" si="32"/>
        <v>10</v>
      </c>
      <c r="D352" s="21">
        <f t="shared" si="33"/>
        <v>105</v>
      </c>
      <c r="E352" s="22" t="str">
        <f t="shared" si="27"/>
        <v>EREN EMİRHASANOĞLU</v>
      </c>
      <c r="F352" s="67">
        <f t="shared" si="31"/>
        <v>0</v>
      </c>
      <c r="G352" s="135"/>
    </row>
    <row r="353" spans="3:7" ht="14.25" thickBot="1">
      <c r="C353" s="53">
        <f t="shared" si="32"/>
        <v>11</v>
      </c>
      <c r="D353" s="21">
        <f t="shared" si="33"/>
        <v>115</v>
      </c>
      <c r="E353" s="22" t="str">
        <f t="shared" si="27"/>
        <v>EMİRHAN AKKUŞ</v>
      </c>
      <c r="F353" s="67">
        <f t="shared" si="31"/>
        <v>0</v>
      </c>
      <c r="G353" s="135"/>
    </row>
    <row r="354" spans="3:7" ht="14.25" thickBot="1">
      <c r="C354" s="53">
        <f t="shared" si="32"/>
        <v>12</v>
      </c>
      <c r="D354" s="21">
        <f t="shared" si="33"/>
        <v>121</v>
      </c>
      <c r="E354" s="22" t="str">
        <f t="shared" si="27"/>
        <v>EMİRHAN AYDIN</v>
      </c>
      <c r="F354" s="67">
        <f t="shared" si="31"/>
        <v>0</v>
      </c>
      <c r="G354" s="135"/>
    </row>
    <row r="355" spans="3:7" ht="14.25" thickBot="1">
      <c r="C355" s="53">
        <f t="shared" si="32"/>
        <v>13</v>
      </c>
      <c r="D355" s="21">
        <f t="shared" si="33"/>
        <v>150</v>
      </c>
      <c r="E355" s="22" t="str">
        <f t="shared" si="27"/>
        <v>EREN İSA YALVAÇ</v>
      </c>
      <c r="F355" s="67">
        <f t="shared" si="31"/>
        <v>0</v>
      </c>
      <c r="G355" s="135"/>
    </row>
    <row r="356" spans="3:7" ht="14.25" thickBot="1">
      <c r="C356" s="53">
        <f t="shared" si="32"/>
        <v>14</v>
      </c>
      <c r="D356" s="21">
        <f t="shared" si="33"/>
        <v>156</v>
      </c>
      <c r="E356" s="22" t="str">
        <f t="shared" si="27"/>
        <v>YİĞİT CAN ÖZBAY</v>
      </c>
      <c r="F356" s="67">
        <f t="shared" si="31"/>
        <v>0</v>
      </c>
      <c r="G356" s="135"/>
    </row>
    <row r="357" spans="3:7" ht="14.25" thickBot="1">
      <c r="C357" s="53">
        <f t="shared" si="32"/>
        <v>15</v>
      </c>
      <c r="D357" s="21">
        <f t="shared" si="33"/>
        <v>251</v>
      </c>
      <c r="E357" s="22" t="str">
        <f t="shared" si="27"/>
        <v>DAMLA ÖLEGEN</v>
      </c>
      <c r="F357" s="67">
        <f t="shared" si="31"/>
        <v>0</v>
      </c>
      <c r="G357" s="135"/>
    </row>
    <row r="358" spans="3:7" ht="14.25" thickBot="1">
      <c r="C358" s="53">
        <f t="shared" si="32"/>
        <v>16</v>
      </c>
      <c r="D358" s="21">
        <f t="shared" si="33"/>
        <v>287</v>
      </c>
      <c r="E358" s="22" t="str">
        <f t="shared" si="27"/>
        <v>NESLİHAN ARSLAN</v>
      </c>
      <c r="F358" s="67">
        <f t="shared" si="31"/>
        <v>0</v>
      </c>
      <c r="G358" s="135"/>
    </row>
    <row r="359" spans="3:7" ht="14.25" thickBot="1">
      <c r="C359" s="53">
        <f t="shared" si="32"/>
        <v>17</v>
      </c>
      <c r="D359" s="21">
        <f t="shared" si="33"/>
        <v>308</v>
      </c>
      <c r="E359" s="22" t="str">
        <f t="shared" si="27"/>
        <v>HAVVANUR ARSLAN</v>
      </c>
      <c r="F359" s="67">
        <f t="shared" si="31"/>
        <v>0</v>
      </c>
      <c r="G359" s="135"/>
    </row>
    <row r="360" spans="3:7" ht="14.25" thickBot="1">
      <c r="C360" s="53">
        <f t="shared" si="32"/>
        <v>18</v>
      </c>
      <c r="D360" s="21">
        <f t="shared" si="33"/>
        <v>354</v>
      </c>
      <c r="E360" s="22" t="str">
        <f t="shared" si="27"/>
        <v>ALPEREN CİVELEKOĞLU</v>
      </c>
      <c r="F360" s="67">
        <f t="shared" si="31"/>
        <v>0</v>
      </c>
      <c r="G360" s="135"/>
    </row>
    <row r="361" spans="3:7" ht="14.25" thickBot="1">
      <c r="C361" s="53">
        <f t="shared" si="32"/>
        <v>19</v>
      </c>
      <c r="D361" s="21">
        <f t="shared" si="33"/>
        <v>355</v>
      </c>
      <c r="E361" s="22" t="str">
        <f t="shared" si="27"/>
        <v>ALPEREN BOZACI</v>
      </c>
      <c r="F361" s="67">
        <f t="shared" si="31"/>
        <v>0</v>
      </c>
      <c r="G361" s="135"/>
    </row>
    <row r="362" spans="3:7" ht="14.25" thickBot="1">
      <c r="C362" s="53">
        <f t="shared" si="32"/>
        <v>20</v>
      </c>
      <c r="D362" s="21">
        <f t="shared" si="33"/>
        <v>356</v>
      </c>
      <c r="E362" s="22" t="str">
        <f t="shared" si="27"/>
        <v>ALPEREN YÜKSEL</v>
      </c>
      <c r="F362" s="67">
        <f t="shared" si="31"/>
        <v>0</v>
      </c>
      <c r="G362" s="135"/>
    </row>
    <row r="363" spans="3:7" ht="14.25" thickBot="1">
      <c r="C363" s="53">
        <f t="shared" si="32"/>
        <v>21</v>
      </c>
      <c r="D363" s="21">
        <f t="shared" si="33"/>
        <v>357</v>
      </c>
      <c r="E363" s="22" t="str">
        <f t="shared" si="27"/>
        <v>MELDA GÖKGÖZ</v>
      </c>
      <c r="F363" s="67">
        <f t="shared" si="31"/>
        <v>0</v>
      </c>
      <c r="G363" s="135"/>
    </row>
    <row r="364" spans="3:7" ht="14.25" thickBot="1">
      <c r="C364" s="53">
        <f t="shared" si="32"/>
        <v>22</v>
      </c>
      <c r="D364" s="21">
        <f t="shared" si="33"/>
        <v>358</v>
      </c>
      <c r="E364" s="22" t="str">
        <f t="shared" si="27"/>
        <v>YİĞİT AYNACI</v>
      </c>
      <c r="F364" s="67">
        <f t="shared" si="31"/>
        <v>0</v>
      </c>
      <c r="G364" s="135"/>
    </row>
    <row r="365" spans="3:7" ht="14.25" thickBot="1">
      <c r="C365" s="53">
        <f t="shared" si="32"/>
        <v>23</v>
      </c>
      <c r="D365" s="21">
        <f t="shared" si="33"/>
        <v>362</v>
      </c>
      <c r="E365" s="22" t="str">
        <f t="shared" si="27"/>
        <v>SEVAL KENDİR</v>
      </c>
      <c r="F365" s="67">
        <f t="shared" si="31"/>
        <v>0</v>
      </c>
      <c r="G365" s="135"/>
    </row>
    <row r="366" spans="3:7" ht="14.25" thickBot="1">
      <c r="C366" s="53">
        <f t="shared" si="32"/>
        <v>24</v>
      </c>
      <c r="D366" s="21">
        <f t="shared" si="33"/>
        <v>366</v>
      </c>
      <c r="E366" s="22" t="str">
        <f t="shared" si="27"/>
        <v>FATİH BATIKAN YILMAZ</v>
      </c>
      <c r="F366" s="67">
        <f t="shared" si="31"/>
        <v>0</v>
      </c>
      <c r="G366" s="135"/>
    </row>
    <row r="367" spans="3:7" ht="14.25" thickBot="1">
      <c r="C367" s="53">
        <f t="shared" si="32"/>
        <v>25</v>
      </c>
      <c r="D367" s="21">
        <f t="shared" si="33"/>
        <v>376</v>
      </c>
      <c r="E367" s="22" t="str">
        <f aca="true" t="shared" si="34" ref="E367:E430">IF(D367="","",VLOOKUP(D367,LİSTE,2,FALSE))</f>
        <v>İREM TOPCU</v>
      </c>
      <c r="F367" s="67">
        <f t="shared" si="31"/>
        <v>0</v>
      </c>
      <c r="G367" s="135"/>
    </row>
    <row r="368" spans="3:7" ht="14.25" thickBot="1">
      <c r="C368" s="53">
        <f t="shared" si="32"/>
        <v>26</v>
      </c>
      <c r="D368" s="21">
        <f t="shared" si="33"/>
        <v>377</v>
      </c>
      <c r="E368" s="22" t="str">
        <f t="shared" si="34"/>
        <v>ONUR YEKTA GÜNGÖR</v>
      </c>
      <c r="F368" s="67">
        <f t="shared" si="31"/>
        <v>0</v>
      </c>
      <c r="G368" s="135"/>
    </row>
    <row r="369" spans="3:7" ht="14.25" thickBot="1">
      <c r="C369" s="53">
        <f t="shared" si="32"/>
        <v>27</v>
      </c>
      <c r="D369" s="21">
        <f t="shared" si="33"/>
        <v>380</v>
      </c>
      <c r="E369" s="22" t="str">
        <f t="shared" si="34"/>
        <v>DUYGU BİLGE KELOĞLU</v>
      </c>
      <c r="F369" s="67">
        <f t="shared" si="31"/>
        <v>0</v>
      </c>
      <c r="G369" s="135"/>
    </row>
    <row r="370" spans="3:7" ht="14.25" thickBot="1">
      <c r="C370" s="53">
        <f t="shared" si="32"/>
        <v>28</v>
      </c>
      <c r="D370" s="21">
        <f t="shared" si="33"/>
        <v>383</v>
      </c>
      <c r="E370" s="22" t="str">
        <f t="shared" si="34"/>
        <v>HALİME ÇORBACIOĞLU</v>
      </c>
      <c r="F370" s="67">
        <f t="shared" si="31"/>
        <v>0</v>
      </c>
      <c r="G370" s="135"/>
    </row>
    <row r="371" spans="3:7" ht="14.25" thickBot="1">
      <c r="C371" s="53">
        <f t="shared" si="32"/>
        <v>29</v>
      </c>
      <c r="D371" s="21">
        <f t="shared" si="33"/>
        <v>406</v>
      </c>
      <c r="E371" s="22" t="str">
        <f t="shared" si="34"/>
        <v>ECRİN YAMİÇ</v>
      </c>
      <c r="F371" s="67">
        <f t="shared" si="31"/>
        <v>0</v>
      </c>
      <c r="G371" s="135"/>
    </row>
    <row r="372" spans="3:7" ht="14.25" thickBot="1">
      <c r="C372" s="53">
        <f t="shared" si="32"/>
        <v>30</v>
      </c>
      <c r="D372" s="21">
        <f t="shared" si="33"/>
        <v>434</v>
      </c>
      <c r="E372" s="22" t="str">
        <f t="shared" si="34"/>
        <v>ZERDA YILMAZ</v>
      </c>
      <c r="F372" s="67">
        <f t="shared" si="31"/>
        <v>0</v>
      </c>
      <c r="G372" s="135"/>
    </row>
    <row r="373" spans="3:7" ht="14.25" thickBot="1">
      <c r="C373" s="53">
        <f t="shared" si="32"/>
        <v>31</v>
      </c>
      <c r="D373" s="21">
        <f t="shared" si="33"/>
        <v>497</v>
      </c>
      <c r="E373" s="22" t="str">
        <f t="shared" si="34"/>
        <v>ELİF AKSU</v>
      </c>
      <c r="F373" s="67">
        <f t="shared" si="31"/>
        <v>0</v>
      </c>
      <c r="G373" s="135"/>
    </row>
    <row r="374" spans="3:7" ht="14.25" thickBot="1">
      <c r="C374" s="53">
        <f t="shared" si="32"/>
        <v>32</v>
      </c>
      <c r="D374" s="21">
        <f t="shared" si="33"/>
        <v>527</v>
      </c>
      <c r="E374" s="22" t="str">
        <f t="shared" si="34"/>
        <v>ATAKAN MAŞALACI</v>
      </c>
      <c r="F374" s="67">
        <f t="shared" si="31"/>
        <v>0</v>
      </c>
      <c r="G374" s="135"/>
    </row>
    <row r="375" spans="3:7" ht="14.25" thickBot="1">
      <c r="C375" s="53">
        <f t="shared" si="32"/>
        <v>33</v>
      </c>
      <c r="D375" s="21">
        <f t="shared" si="33"/>
        <v>611</v>
      </c>
      <c r="E375" s="22" t="str">
        <f t="shared" si="34"/>
        <v>DAMLA KOÇ</v>
      </c>
      <c r="F375" s="67">
        <f t="shared" si="31"/>
        <v>0</v>
      </c>
      <c r="G375" s="135"/>
    </row>
    <row r="376" spans="3:7" ht="14.25" thickBot="1">
      <c r="C376" s="53">
        <f t="shared" si="32"/>
        <v>34</v>
      </c>
      <c r="D376" s="21">
        <f t="shared" si="33"/>
        <v>674</v>
      </c>
      <c r="E376" s="22" t="str">
        <f t="shared" si="34"/>
        <v>ŞİFANUR GÜNGÖR</v>
      </c>
      <c r="F376" s="67">
        <f t="shared" si="31"/>
        <v>0</v>
      </c>
      <c r="G376" s="135"/>
    </row>
    <row r="377" spans="3:7" ht="14.25" thickBot="1">
      <c r="C377" s="53">
        <f t="shared" si="32"/>
        <v>35</v>
      </c>
      <c r="D377" s="21">
        <f t="shared" si="33"/>
        <v>237</v>
      </c>
      <c r="E377" s="22" t="str">
        <f t="shared" si="34"/>
        <v>ABDULKADİR TUNCAY KARAGÜL</v>
      </c>
      <c r="F377" s="67">
        <f t="shared" si="31"/>
        <v>0</v>
      </c>
      <c r="G377" s="135"/>
    </row>
    <row r="378" spans="3:7" ht="14.25" thickBot="1">
      <c r="C378" s="53">
        <f t="shared" si="32"/>
        <v>36</v>
      </c>
      <c r="D378" s="21">
        <f t="shared" si="33"/>
        <v>238</v>
      </c>
      <c r="E378" s="22" t="e">
        <f t="shared" si="34"/>
        <v>#N/A</v>
      </c>
      <c r="F378" s="67">
        <f t="shared" si="31"/>
        <v>0</v>
      </c>
      <c r="G378" s="135"/>
    </row>
    <row r="379" spans="3:7" ht="14.25" thickBot="1">
      <c r="C379" s="72">
        <f t="shared" si="32"/>
        <v>37</v>
      </c>
      <c r="D379" s="28">
        <f t="shared" si="33"/>
        <v>8640</v>
      </c>
      <c r="E379" s="29" t="e">
        <f t="shared" si="34"/>
        <v>#N/A</v>
      </c>
      <c r="F379" s="67">
        <f t="shared" si="31"/>
        <v>0</v>
      </c>
      <c r="G379" s="135"/>
    </row>
    <row r="380" spans="3:7" ht="14.25" thickBot="1">
      <c r="C380" s="68">
        <f>IF(D380="","",1)</f>
        <v>1</v>
      </c>
      <c r="D380" s="24">
        <f>D343</f>
        <v>20</v>
      </c>
      <c r="E380" s="25" t="str">
        <f t="shared" si="34"/>
        <v>NİHAL BOSTAN</v>
      </c>
      <c r="F380" s="67">
        <f>O4</f>
      </c>
      <c r="G380" s="134">
        <v>10</v>
      </c>
    </row>
    <row r="381" spans="3:7" ht="14.25" thickBot="1">
      <c r="C381" s="53">
        <f>IF(D381="","",C380+1)</f>
        <v>2</v>
      </c>
      <c r="D381" s="21">
        <f>D344</f>
        <v>24</v>
      </c>
      <c r="E381" s="22" t="str">
        <f t="shared" si="34"/>
        <v>EREN TOKMAKOĞLU</v>
      </c>
      <c r="F381" s="67">
        <f aca="true" t="shared" si="35" ref="F381:F416">O5</f>
      </c>
      <c r="G381" s="135"/>
    </row>
    <row r="382" spans="3:7" ht="14.25" thickBot="1">
      <c r="C382" s="53">
        <f aca="true" t="shared" si="36" ref="C382:C416">IF(D382="","",C381+1)</f>
        <v>3</v>
      </c>
      <c r="D382" s="21">
        <f aca="true" t="shared" si="37" ref="D382:D416">D345</f>
        <v>28</v>
      </c>
      <c r="E382" s="22" t="str">
        <f t="shared" si="34"/>
        <v>BERAT GÖLOĞLU</v>
      </c>
      <c r="F382" s="67">
        <f t="shared" si="35"/>
        <v>0</v>
      </c>
      <c r="G382" s="135"/>
    </row>
    <row r="383" spans="3:7" ht="14.25" thickBot="1">
      <c r="C383" s="53">
        <f t="shared" si="36"/>
        <v>4</v>
      </c>
      <c r="D383" s="21">
        <f t="shared" si="37"/>
        <v>29</v>
      </c>
      <c r="E383" s="22" t="str">
        <f t="shared" si="34"/>
        <v>MERVE YAZIMCI</v>
      </c>
      <c r="F383" s="67">
        <f t="shared" si="35"/>
        <v>0</v>
      </c>
      <c r="G383" s="135"/>
    </row>
    <row r="384" spans="3:7" ht="14.25" thickBot="1">
      <c r="C384" s="53">
        <f t="shared" si="36"/>
        <v>5</v>
      </c>
      <c r="D384" s="21">
        <f t="shared" si="37"/>
        <v>30</v>
      </c>
      <c r="E384" s="22" t="str">
        <f t="shared" si="34"/>
        <v>BEDİRHAN RAFET GÜLER</v>
      </c>
      <c r="F384" s="67">
        <f t="shared" si="35"/>
        <v>0</v>
      </c>
      <c r="G384" s="135"/>
    </row>
    <row r="385" spans="3:7" ht="14.25" thickBot="1">
      <c r="C385" s="53">
        <f t="shared" si="36"/>
        <v>6</v>
      </c>
      <c r="D385" s="21">
        <f t="shared" si="37"/>
        <v>50</v>
      </c>
      <c r="E385" s="22" t="str">
        <f t="shared" si="34"/>
        <v>ESRA KURUOĞLU</v>
      </c>
      <c r="F385" s="67">
        <f t="shared" si="35"/>
        <v>0</v>
      </c>
      <c r="G385" s="135"/>
    </row>
    <row r="386" spans="3:7" ht="14.25" thickBot="1">
      <c r="C386" s="53">
        <f t="shared" si="36"/>
        <v>7</v>
      </c>
      <c r="D386" s="21">
        <f t="shared" si="37"/>
        <v>52</v>
      </c>
      <c r="E386" s="22" t="str">
        <f t="shared" si="34"/>
        <v>ALİYE KÜRÜKOĞLU</v>
      </c>
      <c r="F386" s="67">
        <f t="shared" si="35"/>
        <v>0</v>
      </c>
      <c r="G386" s="135"/>
    </row>
    <row r="387" spans="3:7" ht="14.25" thickBot="1">
      <c r="C387" s="53">
        <f t="shared" si="36"/>
        <v>8</v>
      </c>
      <c r="D387" s="21">
        <f t="shared" si="37"/>
        <v>68</v>
      </c>
      <c r="E387" s="22" t="str">
        <f t="shared" si="34"/>
        <v>ZEYNEP EDA EMEKLİ</v>
      </c>
      <c r="F387" s="67">
        <f t="shared" si="35"/>
        <v>0</v>
      </c>
      <c r="G387" s="135"/>
    </row>
    <row r="388" spans="3:7" ht="14.25" thickBot="1">
      <c r="C388" s="53">
        <f t="shared" si="36"/>
        <v>9</v>
      </c>
      <c r="D388" s="21">
        <f t="shared" si="37"/>
        <v>95</v>
      </c>
      <c r="E388" s="22" t="str">
        <f t="shared" si="34"/>
        <v>KEREM ALTINKAYA</v>
      </c>
      <c r="F388" s="67">
        <f t="shared" si="35"/>
        <v>0</v>
      </c>
      <c r="G388" s="135"/>
    </row>
    <row r="389" spans="3:7" ht="14.25" thickBot="1">
      <c r="C389" s="53">
        <f t="shared" si="36"/>
        <v>10</v>
      </c>
      <c r="D389" s="21">
        <f t="shared" si="37"/>
        <v>105</v>
      </c>
      <c r="E389" s="22" t="str">
        <f t="shared" si="34"/>
        <v>EREN EMİRHASANOĞLU</v>
      </c>
      <c r="F389" s="67">
        <f t="shared" si="35"/>
        <v>0</v>
      </c>
      <c r="G389" s="135"/>
    </row>
    <row r="390" spans="3:7" ht="14.25" thickBot="1">
      <c r="C390" s="53">
        <f t="shared" si="36"/>
        <v>11</v>
      </c>
      <c r="D390" s="21">
        <f t="shared" si="37"/>
        <v>115</v>
      </c>
      <c r="E390" s="22" t="str">
        <f t="shared" si="34"/>
        <v>EMİRHAN AKKUŞ</v>
      </c>
      <c r="F390" s="67">
        <f t="shared" si="35"/>
        <v>0</v>
      </c>
      <c r="G390" s="135"/>
    </row>
    <row r="391" spans="3:7" ht="14.25" thickBot="1">
      <c r="C391" s="53">
        <f t="shared" si="36"/>
        <v>12</v>
      </c>
      <c r="D391" s="21">
        <f t="shared" si="37"/>
        <v>121</v>
      </c>
      <c r="E391" s="22" t="str">
        <f t="shared" si="34"/>
        <v>EMİRHAN AYDIN</v>
      </c>
      <c r="F391" s="67">
        <f t="shared" si="35"/>
        <v>0</v>
      </c>
      <c r="G391" s="135"/>
    </row>
    <row r="392" spans="3:7" ht="14.25" thickBot="1">
      <c r="C392" s="53">
        <f t="shared" si="36"/>
        <v>13</v>
      </c>
      <c r="D392" s="21">
        <f t="shared" si="37"/>
        <v>150</v>
      </c>
      <c r="E392" s="22" t="str">
        <f t="shared" si="34"/>
        <v>EREN İSA YALVAÇ</v>
      </c>
      <c r="F392" s="67">
        <f t="shared" si="35"/>
        <v>0</v>
      </c>
      <c r="G392" s="135"/>
    </row>
    <row r="393" spans="3:7" ht="14.25" thickBot="1">
      <c r="C393" s="53">
        <f t="shared" si="36"/>
        <v>14</v>
      </c>
      <c r="D393" s="21">
        <f t="shared" si="37"/>
        <v>156</v>
      </c>
      <c r="E393" s="22" t="str">
        <f t="shared" si="34"/>
        <v>YİĞİT CAN ÖZBAY</v>
      </c>
      <c r="F393" s="67">
        <f t="shared" si="35"/>
        <v>0</v>
      </c>
      <c r="G393" s="135"/>
    </row>
    <row r="394" spans="3:7" ht="14.25" thickBot="1">
      <c r="C394" s="53">
        <f t="shared" si="36"/>
        <v>15</v>
      </c>
      <c r="D394" s="21">
        <f t="shared" si="37"/>
        <v>251</v>
      </c>
      <c r="E394" s="22" t="str">
        <f t="shared" si="34"/>
        <v>DAMLA ÖLEGEN</v>
      </c>
      <c r="F394" s="67">
        <f t="shared" si="35"/>
        <v>0</v>
      </c>
      <c r="G394" s="135"/>
    </row>
    <row r="395" spans="3:7" ht="14.25" thickBot="1">
      <c r="C395" s="53">
        <f t="shared" si="36"/>
        <v>16</v>
      </c>
      <c r="D395" s="21">
        <f t="shared" si="37"/>
        <v>287</v>
      </c>
      <c r="E395" s="22" t="str">
        <f t="shared" si="34"/>
        <v>NESLİHAN ARSLAN</v>
      </c>
      <c r="F395" s="67">
        <f t="shared" si="35"/>
        <v>0</v>
      </c>
      <c r="G395" s="135"/>
    </row>
    <row r="396" spans="3:7" ht="14.25" thickBot="1">
      <c r="C396" s="53">
        <f t="shared" si="36"/>
        <v>17</v>
      </c>
      <c r="D396" s="21">
        <f t="shared" si="37"/>
        <v>308</v>
      </c>
      <c r="E396" s="22" t="str">
        <f t="shared" si="34"/>
        <v>HAVVANUR ARSLAN</v>
      </c>
      <c r="F396" s="67">
        <f t="shared" si="35"/>
        <v>0</v>
      </c>
      <c r="G396" s="135"/>
    </row>
    <row r="397" spans="3:7" ht="14.25" thickBot="1">
      <c r="C397" s="53">
        <f t="shared" si="36"/>
        <v>18</v>
      </c>
      <c r="D397" s="21">
        <f t="shared" si="37"/>
        <v>354</v>
      </c>
      <c r="E397" s="22" t="str">
        <f t="shared" si="34"/>
        <v>ALPEREN CİVELEKOĞLU</v>
      </c>
      <c r="F397" s="67">
        <f t="shared" si="35"/>
        <v>0</v>
      </c>
      <c r="G397" s="135"/>
    </row>
    <row r="398" spans="3:7" ht="14.25" thickBot="1">
      <c r="C398" s="53">
        <f t="shared" si="36"/>
        <v>19</v>
      </c>
      <c r="D398" s="21">
        <f t="shared" si="37"/>
        <v>355</v>
      </c>
      <c r="E398" s="22" t="str">
        <f t="shared" si="34"/>
        <v>ALPEREN BOZACI</v>
      </c>
      <c r="F398" s="67">
        <f t="shared" si="35"/>
        <v>0</v>
      </c>
      <c r="G398" s="135"/>
    </row>
    <row r="399" spans="3:7" ht="14.25" thickBot="1">
      <c r="C399" s="53">
        <f t="shared" si="36"/>
        <v>20</v>
      </c>
      <c r="D399" s="21">
        <f t="shared" si="37"/>
        <v>356</v>
      </c>
      <c r="E399" s="22" t="str">
        <f t="shared" si="34"/>
        <v>ALPEREN YÜKSEL</v>
      </c>
      <c r="F399" s="67">
        <f t="shared" si="35"/>
        <v>0</v>
      </c>
      <c r="G399" s="135"/>
    </row>
    <row r="400" spans="3:7" ht="14.25" thickBot="1">
      <c r="C400" s="53">
        <f t="shared" si="36"/>
        <v>21</v>
      </c>
      <c r="D400" s="21">
        <f t="shared" si="37"/>
        <v>357</v>
      </c>
      <c r="E400" s="22" t="str">
        <f t="shared" si="34"/>
        <v>MELDA GÖKGÖZ</v>
      </c>
      <c r="F400" s="67">
        <f t="shared" si="35"/>
        <v>0</v>
      </c>
      <c r="G400" s="135"/>
    </row>
    <row r="401" spans="3:7" ht="14.25" thickBot="1">
      <c r="C401" s="53">
        <f t="shared" si="36"/>
        <v>22</v>
      </c>
      <c r="D401" s="21">
        <f t="shared" si="37"/>
        <v>358</v>
      </c>
      <c r="E401" s="22" t="str">
        <f t="shared" si="34"/>
        <v>YİĞİT AYNACI</v>
      </c>
      <c r="F401" s="67">
        <f t="shared" si="35"/>
        <v>0</v>
      </c>
      <c r="G401" s="135"/>
    </row>
    <row r="402" spans="3:7" ht="14.25" thickBot="1">
      <c r="C402" s="53">
        <f t="shared" si="36"/>
        <v>23</v>
      </c>
      <c r="D402" s="21">
        <f t="shared" si="37"/>
        <v>362</v>
      </c>
      <c r="E402" s="22" t="str">
        <f t="shared" si="34"/>
        <v>SEVAL KENDİR</v>
      </c>
      <c r="F402" s="67">
        <f t="shared" si="35"/>
        <v>0</v>
      </c>
      <c r="G402" s="135"/>
    </row>
    <row r="403" spans="3:7" ht="14.25" thickBot="1">
      <c r="C403" s="53">
        <f t="shared" si="36"/>
        <v>24</v>
      </c>
      <c r="D403" s="21">
        <f t="shared" si="37"/>
        <v>366</v>
      </c>
      <c r="E403" s="22" t="str">
        <f t="shared" si="34"/>
        <v>FATİH BATIKAN YILMAZ</v>
      </c>
      <c r="F403" s="67">
        <f t="shared" si="35"/>
        <v>0</v>
      </c>
      <c r="G403" s="135"/>
    </row>
    <row r="404" spans="3:7" ht="14.25" thickBot="1">
      <c r="C404" s="53">
        <f t="shared" si="36"/>
        <v>25</v>
      </c>
      <c r="D404" s="21">
        <f t="shared" si="37"/>
        <v>376</v>
      </c>
      <c r="E404" s="22" t="str">
        <f t="shared" si="34"/>
        <v>İREM TOPCU</v>
      </c>
      <c r="F404" s="67">
        <f t="shared" si="35"/>
        <v>0</v>
      </c>
      <c r="G404" s="135"/>
    </row>
    <row r="405" spans="3:7" ht="14.25" thickBot="1">
      <c r="C405" s="53">
        <f t="shared" si="36"/>
        <v>26</v>
      </c>
      <c r="D405" s="21">
        <f t="shared" si="37"/>
        <v>377</v>
      </c>
      <c r="E405" s="22" t="str">
        <f t="shared" si="34"/>
        <v>ONUR YEKTA GÜNGÖR</v>
      </c>
      <c r="F405" s="67">
        <f t="shared" si="35"/>
        <v>0</v>
      </c>
      <c r="G405" s="135"/>
    </row>
    <row r="406" spans="3:7" ht="14.25" thickBot="1">
      <c r="C406" s="53">
        <f t="shared" si="36"/>
        <v>27</v>
      </c>
      <c r="D406" s="21">
        <f t="shared" si="37"/>
        <v>380</v>
      </c>
      <c r="E406" s="22" t="str">
        <f t="shared" si="34"/>
        <v>DUYGU BİLGE KELOĞLU</v>
      </c>
      <c r="F406" s="67">
        <f t="shared" si="35"/>
        <v>0</v>
      </c>
      <c r="G406" s="135"/>
    </row>
    <row r="407" spans="3:7" ht="14.25" thickBot="1">
      <c r="C407" s="53">
        <f t="shared" si="36"/>
        <v>28</v>
      </c>
      <c r="D407" s="21">
        <f t="shared" si="37"/>
        <v>383</v>
      </c>
      <c r="E407" s="22" t="str">
        <f t="shared" si="34"/>
        <v>HALİME ÇORBACIOĞLU</v>
      </c>
      <c r="F407" s="67">
        <f t="shared" si="35"/>
        <v>0</v>
      </c>
      <c r="G407" s="135"/>
    </row>
    <row r="408" spans="3:7" ht="14.25" thickBot="1">
      <c r="C408" s="53">
        <f t="shared" si="36"/>
        <v>29</v>
      </c>
      <c r="D408" s="21">
        <f t="shared" si="37"/>
        <v>406</v>
      </c>
      <c r="E408" s="22" t="str">
        <f t="shared" si="34"/>
        <v>ECRİN YAMİÇ</v>
      </c>
      <c r="F408" s="67">
        <f t="shared" si="35"/>
        <v>0</v>
      </c>
      <c r="G408" s="135"/>
    </row>
    <row r="409" spans="3:7" ht="14.25" thickBot="1">
      <c r="C409" s="53">
        <f t="shared" si="36"/>
        <v>30</v>
      </c>
      <c r="D409" s="21">
        <f t="shared" si="37"/>
        <v>434</v>
      </c>
      <c r="E409" s="22" t="str">
        <f t="shared" si="34"/>
        <v>ZERDA YILMAZ</v>
      </c>
      <c r="F409" s="67">
        <f t="shared" si="35"/>
        <v>0</v>
      </c>
      <c r="G409" s="135"/>
    </row>
    <row r="410" spans="3:7" ht="14.25" thickBot="1">
      <c r="C410" s="53">
        <f t="shared" si="36"/>
        <v>31</v>
      </c>
      <c r="D410" s="21">
        <f t="shared" si="37"/>
        <v>497</v>
      </c>
      <c r="E410" s="22" t="str">
        <f t="shared" si="34"/>
        <v>ELİF AKSU</v>
      </c>
      <c r="F410" s="67">
        <f t="shared" si="35"/>
        <v>0</v>
      </c>
      <c r="G410" s="135"/>
    </row>
    <row r="411" spans="3:7" ht="14.25" thickBot="1">
      <c r="C411" s="53">
        <f t="shared" si="36"/>
        <v>32</v>
      </c>
      <c r="D411" s="21">
        <f t="shared" si="37"/>
        <v>527</v>
      </c>
      <c r="E411" s="22" t="str">
        <f t="shared" si="34"/>
        <v>ATAKAN MAŞALACI</v>
      </c>
      <c r="F411" s="67">
        <f t="shared" si="35"/>
        <v>0</v>
      </c>
      <c r="G411" s="135"/>
    </row>
    <row r="412" spans="3:7" ht="14.25" thickBot="1">
      <c r="C412" s="53">
        <f t="shared" si="36"/>
        <v>33</v>
      </c>
      <c r="D412" s="21">
        <f t="shared" si="37"/>
        <v>611</v>
      </c>
      <c r="E412" s="22" t="str">
        <f t="shared" si="34"/>
        <v>DAMLA KOÇ</v>
      </c>
      <c r="F412" s="67">
        <f t="shared" si="35"/>
        <v>0</v>
      </c>
      <c r="G412" s="135"/>
    </row>
    <row r="413" spans="3:7" ht="14.25" thickBot="1">
      <c r="C413" s="53">
        <f t="shared" si="36"/>
        <v>34</v>
      </c>
      <c r="D413" s="21">
        <f t="shared" si="37"/>
        <v>674</v>
      </c>
      <c r="E413" s="22" t="str">
        <f t="shared" si="34"/>
        <v>ŞİFANUR GÜNGÖR</v>
      </c>
      <c r="F413" s="67">
        <f t="shared" si="35"/>
        <v>0</v>
      </c>
      <c r="G413" s="135"/>
    </row>
    <row r="414" spans="3:7" ht="14.25" thickBot="1">
      <c r="C414" s="53">
        <f t="shared" si="36"/>
        <v>35</v>
      </c>
      <c r="D414" s="21">
        <f t="shared" si="37"/>
        <v>237</v>
      </c>
      <c r="E414" s="22" t="str">
        <f t="shared" si="34"/>
        <v>ABDULKADİR TUNCAY KARAGÜL</v>
      </c>
      <c r="F414" s="67">
        <f t="shared" si="35"/>
        <v>0</v>
      </c>
      <c r="G414" s="135"/>
    </row>
    <row r="415" spans="3:7" ht="14.25" thickBot="1">
      <c r="C415" s="53">
        <f t="shared" si="36"/>
        <v>36</v>
      </c>
      <c r="D415" s="21">
        <f t="shared" si="37"/>
        <v>238</v>
      </c>
      <c r="E415" s="22" t="e">
        <f t="shared" si="34"/>
        <v>#N/A</v>
      </c>
      <c r="F415" s="67">
        <f t="shared" si="35"/>
        <v>0</v>
      </c>
      <c r="G415" s="135"/>
    </row>
    <row r="416" spans="3:7" ht="14.25" thickBot="1">
      <c r="C416" s="72">
        <f t="shared" si="36"/>
        <v>37</v>
      </c>
      <c r="D416" s="28">
        <f t="shared" si="37"/>
        <v>8640</v>
      </c>
      <c r="E416" s="29" t="e">
        <f t="shared" si="34"/>
        <v>#N/A</v>
      </c>
      <c r="F416" s="67">
        <f t="shared" si="35"/>
        <v>0</v>
      </c>
      <c r="G416" s="135"/>
    </row>
    <row r="417" spans="3:7" ht="14.25" thickBot="1">
      <c r="C417" s="68">
        <f>IF(D417="","",1)</f>
        <v>1</v>
      </c>
      <c r="D417" s="24">
        <f>D380</f>
        <v>20</v>
      </c>
      <c r="E417" s="25" t="str">
        <f t="shared" si="34"/>
        <v>NİHAL BOSTAN</v>
      </c>
      <c r="F417" s="67">
        <f>P4</f>
      </c>
      <c r="G417" s="134">
        <v>11</v>
      </c>
    </row>
    <row r="418" spans="3:7" ht="14.25" thickBot="1">
      <c r="C418" s="53">
        <f>IF(D418="","",C417+1)</f>
        <v>2</v>
      </c>
      <c r="D418" s="21">
        <f>D381</f>
        <v>24</v>
      </c>
      <c r="E418" s="22" t="str">
        <f t="shared" si="34"/>
        <v>EREN TOKMAKOĞLU</v>
      </c>
      <c r="F418" s="67">
        <f aca="true" t="shared" si="38" ref="F418:F453">P5</f>
      </c>
      <c r="G418" s="135"/>
    </row>
    <row r="419" spans="3:7" ht="14.25" thickBot="1">
      <c r="C419" s="53">
        <f aca="true" t="shared" si="39" ref="C419:C453">IF(D419="","",C418+1)</f>
        <v>3</v>
      </c>
      <c r="D419" s="21">
        <f aca="true" t="shared" si="40" ref="D419:D453">D382</f>
        <v>28</v>
      </c>
      <c r="E419" s="22" t="str">
        <f t="shared" si="34"/>
        <v>BERAT GÖLOĞLU</v>
      </c>
      <c r="F419" s="67">
        <f t="shared" si="38"/>
        <v>0</v>
      </c>
      <c r="G419" s="135"/>
    </row>
    <row r="420" spans="3:7" ht="14.25" thickBot="1">
      <c r="C420" s="53">
        <f t="shared" si="39"/>
        <v>4</v>
      </c>
      <c r="D420" s="21">
        <f t="shared" si="40"/>
        <v>29</v>
      </c>
      <c r="E420" s="22" t="str">
        <f t="shared" si="34"/>
        <v>MERVE YAZIMCI</v>
      </c>
      <c r="F420" s="67">
        <f t="shared" si="38"/>
        <v>0</v>
      </c>
      <c r="G420" s="135"/>
    </row>
    <row r="421" spans="3:7" ht="14.25" thickBot="1">
      <c r="C421" s="53">
        <f t="shared" si="39"/>
        <v>5</v>
      </c>
      <c r="D421" s="21">
        <f t="shared" si="40"/>
        <v>30</v>
      </c>
      <c r="E421" s="22" t="str">
        <f t="shared" si="34"/>
        <v>BEDİRHAN RAFET GÜLER</v>
      </c>
      <c r="F421" s="67">
        <f t="shared" si="38"/>
        <v>0</v>
      </c>
      <c r="G421" s="135"/>
    </row>
    <row r="422" spans="3:7" ht="14.25" thickBot="1">
      <c r="C422" s="53">
        <f t="shared" si="39"/>
        <v>6</v>
      </c>
      <c r="D422" s="21">
        <f t="shared" si="40"/>
        <v>50</v>
      </c>
      <c r="E422" s="22" t="str">
        <f t="shared" si="34"/>
        <v>ESRA KURUOĞLU</v>
      </c>
      <c r="F422" s="67">
        <f t="shared" si="38"/>
        <v>0</v>
      </c>
      <c r="G422" s="135"/>
    </row>
    <row r="423" spans="3:7" ht="14.25" thickBot="1">
      <c r="C423" s="53">
        <f t="shared" si="39"/>
        <v>7</v>
      </c>
      <c r="D423" s="21">
        <f t="shared" si="40"/>
        <v>52</v>
      </c>
      <c r="E423" s="22" t="str">
        <f t="shared" si="34"/>
        <v>ALİYE KÜRÜKOĞLU</v>
      </c>
      <c r="F423" s="67">
        <f t="shared" si="38"/>
        <v>0</v>
      </c>
      <c r="G423" s="135"/>
    </row>
    <row r="424" spans="3:7" ht="14.25" thickBot="1">
      <c r="C424" s="53">
        <f t="shared" si="39"/>
        <v>8</v>
      </c>
      <c r="D424" s="21">
        <f t="shared" si="40"/>
        <v>68</v>
      </c>
      <c r="E424" s="22" t="str">
        <f t="shared" si="34"/>
        <v>ZEYNEP EDA EMEKLİ</v>
      </c>
      <c r="F424" s="67">
        <f t="shared" si="38"/>
        <v>0</v>
      </c>
      <c r="G424" s="135"/>
    </row>
    <row r="425" spans="3:7" ht="14.25" thickBot="1">
      <c r="C425" s="53">
        <f t="shared" si="39"/>
        <v>9</v>
      </c>
      <c r="D425" s="21">
        <f t="shared" si="40"/>
        <v>95</v>
      </c>
      <c r="E425" s="22" t="str">
        <f t="shared" si="34"/>
        <v>KEREM ALTINKAYA</v>
      </c>
      <c r="F425" s="67">
        <f t="shared" si="38"/>
        <v>0</v>
      </c>
      <c r="G425" s="135"/>
    </row>
    <row r="426" spans="3:7" ht="14.25" thickBot="1">
      <c r="C426" s="53">
        <f t="shared" si="39"/>
        <v>10</v>
      </c>
      <c r="D426" s="21">
        <f t="shared" si="40"/>
        <v>105</v>
      </c>
      <c r="E426" s="22" t="str">
        <f t="shared" si="34"/>
        <v>EREN EMİRHASANOĞLU</v>
      </c>
      <c r="F426" s="67">
        <f t="shared" si="38"/>
        <v>0</v>
      </c>
      <c r="G426" s="135"/>
    </row>
    <row r="427" spans="3:7" ht="14.25" thickBot="1">
      <c r="C427" s="53">
        <f t="shared" si="39"/>
        <v>11</v>
      </c>
      <c r="D427" s="21">
        <f t="shared" si="40"/>
        <v>115</v>
      </c>
      <c r="E427" s="22" t="str">
        <f t="shared" si="34"/>
        <v>EMİRHAN AKKUŞ</v>
      </c>
      <c r="F427" s="67">
        <f t="shared" si="38"/>
        <v>0</v>
      </c>
      <c r="G427" s="135"/>
    </row>
    <row r="428" spans="3:7" ht="14.25" thickBot="1">
      <c r="C428" s="53">
        <f t="shared" si="39"/>
        <v>12</v>
      </c>
      <c r="D428" s="21">
        <f t="shared" si="40"/>
        <v>121</v>
      </c>
      <c r="E428" s="22" t="str">
        <f t="shared" si="34"/>
        <v>EMİRHAN AYDIN</v>
      </c>
      <c r="F428" s="67">
        <f t="shared" si="38"/>
        <v>0</v>
      </c>
      <c r="G428" s="135"/>
    </row>
    <row r="429" spans="3:7" ht="14.25" thickBot="1">
      <c r="C429" s="53">
        <f t="shared" si="39"/>
        <v>13</v>
      </c>
      <c r="D429" s="21">
        <f t="shared" si="40"/>
        <v>150</v>
      </c>
      <c r="E429" s="22" t="str">
        <f t="shared" si="34"/>
        <v>EREN İSA YALVAÇ</v>
      </c>
      <c r="F429" s="67">
        <f t="shared" si="38"/>
        <v>0</v>
      </c>
      <c r="G429" s="135"/>
    </row>
    <row r="430" spans="3:7" ht="14.25" thickBot="1">
      <c r="C430" s="53">
        <f t="shared" si="39"/>
        <v>14</v>
      </c>
      <c r="D430" s="21">
        <f t="shared" si="40"/>
        <v>156</v>
      </c>
      <c r="E430" s="22" t="str">
        <f t="shared" si="34"/>
        <v>YİĞİT CAN ÖZBAY</v>
      </c>
      <c r="F430" s="67">
        <f t="shared" si="38"/>
        <v>0</v>
      </c>
      <c r="G430" s="135"/>
    </row>
    <row r="431" spans="3:7" ht="14.25" thickBot="1">
      <c r="C431" s="53">
        <f t="shared" si="39"/>
        <v>15</v>
      </c>
      <c r="D431" s="21">
        <f t="shared" si="40"/>
        <v>251</v>
      </c>
      <c r="E431" s="22" t="str">
        <f aca="true" t="shared" si="41" ref="E431:E494">IF(D431="","",VLOOKUP(D431,LİSTE,2,FALSE))</f>
        <v>DAMLA ÖLEGEN</v>
      </c>
      <c r="F431" s="67">
        <f t="shared" si="38"/>
        <v>0</v>
      </c>
      <c r="G431" s="135"/>
    </row>
    <row r="432" spans="3:7" ht="14.25" thickBot="1">
      <c r="C432" s="53">
        <f t="shared" si="39"/>
        <v>16</v>
      </c>
      <c r="D432" s="21">
        <f t="shared" si="40"/>
        <v>287</v>
      </c>
      <c r="E432" s="22" t="str">
        <f t="shared" si="41"/>
        <v>NESLİHAN ARSLAN</v>
      </c>
      <c r="F432" s="67">
        <f t="shared" si="38"/>
        <v>0</v>
      </c>
      <c r="G432" s="135"/>
    </row>
    <row r="433" spans="3:7" ht="14.25" thickBot="1">
      <c r="C433" s="53">
        <f t="shared" si="39"/>
        <v>17</v>
      </c>
      <c r="D433" s="21">
        <f t="shared" si="40"/>
        <v>308</v>
      </c>
      <c r="E433" s="22" t="str">
        <f t="shared" si="41"/>
        <v>HAVVANUR ARSLAN</v>
      </c>
      <c r="F433" s="67">
        <f t="shared" si="38"/>
        <v>0</v>
      </c>
      <c r="G433" s="135"/>
    </row>
    <row r="434" spans="3:7" ht="14.25" thickBot="1">
      <c r="C434" s="53">
        <f t="shared" si="39"/>
        <v>18</v>
      </c>
      <c r="D434" s="21">
        <f t="shared" si="40"/>
        <v>354</v>
      </c>
      <c r="E434" s="22" t="str">
        <f t="shared" si="41"/>
        <v>ALPEREN CİVELEKOĞLU</v>
      </c>
      <c r="F434" s="67">
        <f t="shared" si="38"/>
        <v>0</v>
      </c>
      <c r="G434" s="135"/>
    </row>
    <row r="435" spans="3:7" ht="14.25" thickBot="1">
      <c r="C435" s="53">
        <f t="shared" si="39"/>
        <v>19</v>
      </c>
      <c r="D435" s="21">
        <f t="shared" si="40"/>
        <v>355</v>
      </c>
      <c r="E435" s="22" t="str">
        <f t="shared" si="41"/>
        <v>ALPEREN BOZACI</v>
      </c>
      <c r="F435" s="67">
        <f t="shared" si="38"/>
        <v>0</v>
      </c>
      <c r="G435" s="135"/>
    </row>
    <row r="436" spans="3:7" ht="14.25" thickBot="1">
      <c r="C436" s="53">
        <f t="shared" si="39"/>
        <v>20</v>
      </c>
      <c r="D436" s="21">
        <f t="shared" si="40"/>
        <v>356</v>
      </c>
      <c r="E436" s="22" t="str">
        <f t="shared" si="41"/>
        <v>ALPEREN YÜKSEL</v>
      </c>
      <c r="F436" s="67">
        <f t="shared" si="38"/>
        <v>0</v>
      </c>
      <c r="G436" s="135"/>
    </row>
    <row r="437" spans="3:7" ht="14.25" thickBot="1">
      <c r="C437" s="53">
        <f t="shared" si="39"/>
        <v>21</v>
      </c>
      <c r="D437" s="21">
        <f t="shared" si="40"/>
        <v>357</v>
      </c>
      <c r="E437" s="22" t="str">
        <f t="shared" si="41"/>
        <v>MELDA GÖKGÖZ</v>
      </c>
      <c r="F437" s="67">
        <f t="shared" si="38"/>
        <v>0</v>
      </c>
      <c r="G437" s="135"/>
    </row>
    <row r="438" spans="3:7" ht="14.25" thickBot="1">
      <c r="C438" s="53">
        <f t="shared" si="39"/>
        <v>22</v>
      </c>
      <c r="D438" s="21">
        <f t="shared" si="40"/>
        <v>358</v>
      </c>
      <c r="E438" s="22" t="str">
        <f t="shared" si="41"/>
        <v>YİĞİT AYNACI</v>
      </c>
      <c r="F438" s="67">
        <f t="shared" si="38"/>
        <v>0</v>
      </c>
      <c r="G438" s="135"/>
    </row>
    <row r="439" spans="3:7" ht="14.25" thickBot="1">
      <c r="C439" s="53">
        <f t="shared" si="39"/>
        <v>23</v>
      </c>
      <c r="D439" s="21">
        <f t="shared" si="40"/>
        <v>362</v>
      </c>
      <c r="E439" s="22" t="str">
        <f t="shared" si="41"/>
        <v>SEVAL KENDİR</v>
      </c>
      <c r="F439" s="67">
        <f t="shared" si="38"/>
        <v>0</v>
      </c>
      <c r="G439" s="135"/>
    </row>
    <row r="440" spans="3:7" ht="14.25" thickBot="1">
      <c r="C440" s="53">
        <f t="shared" si="39"/>
        <v>24</v>
      </c>
      <c r="D440" s="21">
        <f t="shared" si="40"/>
        <v>366</v>
      </c>
      <c r="E440" s="22" t="str">
        <f t="shared" si="41"/>
        <v>FATİH BATIKAN YILMAZ</v>
      </c>
      <c r="F440" s="67">
        <f t="shared" si="38"/>
        <v>0</v>
      </c>
      <c r="G440" s="135"/>
    </row>
    <row r="441" spans="3:7" ht="14.25" thickBot="1">
      <c r="C441" s="53">
        <f t="shared" si="39"/>
        <v>25</v>
      </c>
      <c r="D441" s="21">
        <f t="shared" si="40"/>
        <v>376</v>
      </c>
      <c r="E441" s="22" t="str">
        <f t="shared" si="41"/>
        <v>İREM TOPCU</v>
      </c>
      <c r="F441" s="67">
        <f t="shared" si="38"/>
        <v>0</v>
      </c>
      <c r="G441" s="135"/>
    </row>
    <row r="442" spans="3:7" ht="14.25" thickBot="1">
      <c r="C442" s="53">
        <f t="shared" si="39"/>
        <v>26</v>
      </c>
      <c r="D442" s="21">
        <f t="shared" si="40"/>
        <v>377</v>
      </c>
      <c r="E442" s="22" t="str">
        <f t="shared" si="41"/>
        <v>ONUR YEKTA GÜNGÖR</v>
      </c>
      <c r="F442" s="67">
        <f t="shared" si="38"/>
        <v>0</v>
      </c>
      <c r="G442" s="135"/>
    </row>
    <row r="443" spans="3:7" ht="14.25" thickBot="1">
      <c r="C443" s="53">
        <f t="shared" si="39"/>
        <v>27</v>
      </c>
      <c r="D443" s="21">
        <f t="shared" si="40"/>
        <v>380</v>
      </c>
      <c r="E443" s="22" t="str">
        <f t="shared" si="41"/>
        <v>DUYGU BİLGE KELOĞLU</v>
      </c>
      <c r="F443" s="67">
        <f t="shared" si="38"/>
        <v>0</v>
      </c>
      <c r="G443" s="135"/>
    </row>
    <row r="444" spans="3:7" ht="14.25" thickBot="1">
      <c r="C444" s="53">
        <f t="shared" si="39"/>
        <v>28</v>
      </c>
      <c r="D444" s="21">
        <f t="shared" si="40"/>
        <v>383</v>
      </c>
      <c r="E444" s="22" t="str">
        <f t="shared" si="41"/>
        <v>HALİME ÇORBACIOĞLU</v>
      </c>
      <c r="F444" s="67">
        <f t="shared" si="38"/>
        <v>0</v>
      </c>
      <c r="G444" s="135"/>
    </row>
    <row r="445" spans="3:7" ht="14.25" thickBot="1">
      <c r="C445" s="53">
        <f t="shared" si="39"/>
        <v>29</v>
      </c>
      <c r="D445" s="21">
        <f t="shared" si="40"/>
        <v>406</v>
      </c>
      <c r="E445" s="22" t="str">
        <f t="shared" si="41"/>
        <v>ECRİN YAMİÇ</v>
      </c>
      <c r="F445" s="67">
        <f t="shared" si="38"/>
        <v>0</v>
      </c>
      <c r="G445" s="135"/>
    </row>
    <row r="446" spans="3:7" ht="14.25" thickBot="1">
      <c r="C446" s="53">
        <f t="shared" si="39"/>
        <v>30</v>
      </c>
      <c r="D446" s="21">
        <f t="shared" si="40"/>
        <v>434</v>
      </c>
      <c r="E446" s="22" t="str">
        <f t="shared" si="41"/>
        <v>ZERDA YILMAZ</v>
      </c>
      <c r="F446" s="67">
        <f t="shared" si="38"/>
        <v>0</v>
      </c>
      <c r="G446" s="135"/>
    </row>
    <row r="447" spans="3:7" ht="14.25" thickBot="1">
      <c r="C447" s="53">
        <f t="shared" si="39"/>
        <v>31</v>
      </c>
      <c r="D447" s="21">
        <f t="shared" si="40"/>
        <v>497</v>
      </c>
      <c r="E447" s="22" t="str">
        <f t="shared" si="41"/>
        <v>ELİF AKSU</v>
      </c>
      <c r="F447" s="67">
        <f t="shared" si="38"/>
        <v>0</v>
      </c>
      <c r="G447" s="135"/>
    </row>
    <row r="448" spans="3:7" ht="14.25" thickBot="1">
      <c r="C448" s="53">
        <f t="shared" si="39"/>
        <v>32</v>
      </c>
      <c r="D448" s="21">
        <f t="shared" si="40"/>
        <v>527</v>
      </c>
      <c r="E448" s="22" t="str">
        <f t="shared" si="41"/>
        <v>ATAKAN MAŞALACI</v>
      </c>
      <c r="F448" s="67">
        <f t="shared" si="38"/>
        <v>0</v>
      </c>
      <c r="G448" s="135"/>
    </row>
    <row r="449" spans="3:7" ht="14.25" thickBot="1">
      <c r="C449" s="53">
        <f t="shared" si="39"/>
        <v>33</v>
      </c>
      <c r="D449" s="21">
        <f t="shared" si="40"/>
        <v>611</v>
      </c>
      <c r="E449" s="22" t="str">
        <f t="shared" si="41"/>
        <v>DAMLA KOÇ</v>
      </c>
      <c r="F449" s="67">
        <f t="shared" si="38"/>
        <v>0</v>
      </c>
      <c r="G449" s="135"/>
    </row>
    <row r="450" spans="3:7" ht="14.25" thickBot="1">
      <c r="C450" s="53">
        <f t="shared" si="39"/>
        <v>34</v>
      </c>
      <c r="D450" s="21">
        <f t="shared" si="40"/>
        <v>674</v>
      </c>
      <c r="E450" s="22" t="str">
        <f t="shared" si="41"/>
        <v>ŞİFANUR GÜNGÖR</v>
      </c>
      <c r="F450" s="67">
        <f t="shared" si="38"/>
        <v>0</v>
      </c>
      <c r="G450" s="135"/>
    </row>
    <row r="451" spans="3:7" ht="14.25" thickBot="1">
      <c r="C451" s="53">
        <f t="shared" si="39"/>
        <v>35</v>
      </c>
      <c r="D451" s="21">
        <f t="shared" si="40"/>
        <v>237</v>
      </c>
      <c r="E451" s="22" t="str">
        <f t="shared" si="41"/>
        <v>ABDULKADİR TUNCAY KARAGÜL</v>
      </c>
      <c r="F451" s="67">
        <f t="shared" si="38"/>
        <v>0</v>
      </c>
      <c r="G451" s="135"/>
    </row>
    <row r="452" spans="3:7" ht="14.25" thickBot="1">
      <c r="C452" s="53">
        <f t="shared" si="39"/>
        <v>36</v>
      </c>
      <c r="D452" s="21">
        <f t="shared" si="40"/>
        <v>238</v>
      </c>
      <c r="E452" s="22" t="e">
        <f t="shared" si="41"/>
        <v>#N/A</v>
      </c>
      <c r="F452" s="67">
        <f t="shared" si="38"/>
        <v>0</v>
      </c>
      <c r="G452" s="135"/>
    </row>
    <row r="453" spans="3:7" ht="14.25" thickBot="1">
      <c r="C453" s="72">
        <f t="shared" si="39"/>
        <v>37</v>
      </c>
      <c r="D453" s="28">
        <f t="shared" si="40"/>
        <v>8640</v>
      </c>
      <c r="E453" s="29" t="e">
        <f t="shared" si="41"/>
        <v>#N/A</v>
      </c>
      <c r="F453" s="67">
        <f t="shared" si="38"/>
        <v>0</v>
      </c>
      <c r="G453" s="135"/>
    </row>
    <row r="454" spans="3:7" ht="14.25" thickBot="1">
      <c r="C454" s="68">
        <f>IF(D454="","",1)</f>
        <v>1</v>
      </c>
      <c r="D454" s="24">
        <f>D417</f>
        <v>20</v>
      </c>
      <c r="E454" s="25" t="str">
        <f t="shared" si="41"/>
        <v>NİHAL BOSTAN</v>
      </c>
      <c r="F454" s="67">
        <f>Q4</f>
      </c>
      <c r="G454" s="134">
        <v>12</v>
      </c>
    </row>
    <row r="455" spans="3:7" ht="14.25" thickBot="1">
      <c r="C455" s="53">
        <f>IF(D455="","",C454+1)</f>
        <v>2</v>
      </c>
      <c r="D455" s="21">
        <f>D418</f>
        <v>24</v>
      </c>
      <c r="E455" s="22" t="str">
        <f t="shared" si="41"/>
        <v>EREN TOKMAKOĞLU</v>
      </c>
      <c r="F455" s="67">
        <f aca="true" t="shared" si="42" ref="F455:F490">Q5</f>
      </c>
      <c r="G455" s="135"/>
    </row>
    <row r="456" spans="3:7" ht="14.25" thickBot="1">
      <c r="C456" s="53">
        <f aca="true" t="shared" si="43" ref="C456:C490">IF(D456="","",C455+1)</f>
        <v>3</v>
      </c>
      <c r="D456" s="21">
        <f aca="true" t="shared" si="44" ref="D456:D490">D419</f>
        <v>28</v>
      </c>
      <c r="E456" s="22" t="str">
        <f t="shared" si="41"/>
        <v>BERAT GÖLOĞLU</v>
      </c>
      <c r="F456" s="67">
        <f t="shared" si="42"/>
        <v>0</v>
      </c>
      <c r="G456" s="135"/>
    </row>
    <row r="457" spans="3:7" ht="14.25" thickBot="1">
      <c r="C457" s="53">
        <f t="shared" si="43"/>
        <v>4</v>
      </c>
      <c r="D457" s="21">
        <f t="shared" si="44"/>
        <v>29</v>
      </c>
      <c r="E457" s="22" t="str">
        <f t="shared" si="41"/>
        <v>MERVE YAZIMCI</v>
      </c>
      <c r="F457" s="67">
        <f t="shared" si="42"/>
        <v>0</v>
      </c>
      <c r="G457" s="135"/>
    </row>
    <row r="458" spans="3:7" ht="14.25" thickBot="1">
      <c r="C458" s="53">
        <f t="shared" si="43"/>
        <v>5</v>
      </c>
      <c r="D458" s="21">
        <f t="shared" si="44"/>
        <v>30</v>
      </c>
      <c r="E458" s="22" t="str">
        <f t="shared" si="41"/>
        <v>BEDİRHAN RAFET GÜLER</v>
      </c>
      <c r="F458" s="67">
        <f t="shared" si="42"/>
        <v>0</v>
      </c>
      <c r="G458" s="135"/>
    </row>
    <row r="459" spans="3:7" ht="14.25" thickBot="1">
      <c r="C459" s="53">
        <f t="shared" si="43"/>
        <v>6</v>
      </c>
      <c r="D459" s="21">
        <f t="shared" si="44"/>
        <v>50</v>
      </c>
      <c r="E459" s="22" t="str">
        <f t="shared" si="41"/>
        <v>ESRA KURUOĞLU</v>
      </c>
      <c r="F459" s="67">
        <f t="shared" si="42"/>
        <v>0</v>
      </c>
      <c r="G459" s="135"/>
    </row>
    <row r="460" spans="3:7" ht="14.25" thickBot="1">
      <c r="C460" s="53">
        <f t="shared" si="43"/>
        <v>7</v>
      </c>
      <c r="D460" s="21">
        <f t="shared" si="44"/>
        <v>52</v>
      </c>
      <c r="E460" s="22" t="str">
        <f t="shared" si="41"/>
        <v>ALİYE KÜRÜKOĞLU</v>
      </c>
      <c r="F460" s="67">
        <f t="shared" si="42"/>
        <v>0</v>
      </c>
      <c r="G460" s="135"/>
    </row>
    <row r="461" spans="3:7" ht="14.25" thickBot="1">
      <c r="C461" s="53">
        <f t="shared" si="43"/>
        <v>8</v>
      </c>
      <c r="D461" s="21">
        <f t="shared" si="44"/>
        <v>68</v>
      </c>
      <c r="E461" s="22" t="str">
        <f t="shared" si="41"/>
        <v>ZEYNEP EDA EMEKLİ</v>
      </c>
      <c r="F461" s="67">
        <f t="shared" si="42"/>
        <v>0</v>
      </c>
      <c r="G461" s="135"/>
    </row>
    <row r="462" spans="3:7" ht="14.25" thickBot="1">
      <c r="C462" s="53">
        <f t="shared" si="43"/>
        <v>9</v>
      </c>
      <c r="D462" s="21">
        <f t="shared" si="44"/>
        <v>95</v>
      </c>
      <c r="E462" s="22" t="str">
        <f t="shared" si="41"/>
        <v>KEREM ALTINKAYA</v>
      </c>
      <c r="F462" s="67">
        <f t="shared" si="42"/>
        <v>0</v>
      </c>
      <c r="G462" s="135"/>
    </row>
    <row r="463" spans="3:7" ht="14.25" thickBot="1">
      <c r="C463" s="53">
        <f t="shared" si="43"/>
        <v>10</v>
      </c>
      <c r="D463" s="21">
        <f t="shared" si="44"/>
        <v>105</v>
      </c>
      <c r="E463" s="22" t="str">
        <f t="shared" si="41"/>
        <v>EREN EMİRHASANOĞLU</v>
      </c>
      <c r="F463" s="67">
        <f t="shared" si="42"/>
        <v>0</v>
      </c>
      <c r="G463" s="135"/>
    </row>
    <row r="464" spans="3:7" ht="14.25" thickBot="1">
      <c r="C464" s="53">
        <f t="shared" si="43"/>
        <v>11</v>
      </c>
      <c r="D464" s="21">
        <f t="shared" si="44"/>
        <v>115</v>
      </c>
      <c r="E464" s="22" t="str">
        <f t="shared" si="41"/>
        <v>EMİRHAN AKKUŞ</v>
      </c>
      <c r="F464" s="67">
        <f t="shared" si="42"/>
        <v>0</v>
      </c>
      <c r="G464" s="135"/>
    </row>
    <row r="465" spans="3:7" ht="14.25" thickBot="1">
      <c r="C465" s="53">
        <f t="shared" si="43"/>
        <v>12</v>
      </c>
      <c r="D465" s="21">
        <f t="shared" si="44"/>
        <v>121</v>
      </c>
      <c r="E465" s="22" t="str">
        <f t="shared" si="41"/>
        <v>EMİRHAN AYDIN</v>
      </c>
      <c r="F465" s="67">
        <f t="shared" si="42"/>
        <v>0</v>
      </c>
      <c r="G465" s="135"/>
    </row>
    <row r="466" spans="3:7" ht="14.25" thickBot="1">
      <c r="C466" s="53">
        <f t="shared" si="43"/>
        <v>13</v>
      </c>
      <c r="D466" s="21">
        <f t="shared" si="44"/>
        <v>150</v>
      </c>
      <c r="E466" s="22" t="str">
        <f t="shared" si="41"/>
        <v>EREN İSA YALVAÇ</v>
      </c>
      <c r="F466" s="67">
        <f t="shared" si="42"/>
        <v>0</v>
      </c>
      <c r="G466" s="135"/>
    </row>
    <row r="467" spans="3:7" ht="14.25" thickBot="1">
      <c r="C467" s="53">
        <f t="shared" si="43"/>
        <v>14</v>
      </c>
      <c r="D467" s="21">
        <f t="shared" si="44"/>
        <v>156</v>
      </c>
      <c r="E467" s="22" t="str">
        <f t="shared" si="41"/>
        <v>YİĞİT CAN ÖZBAY</v>
      </c>
      <c r="F467" s="67">
        <f t="shared" si="42"/>
        <v>0</v>
      </c>
      <c r="G467" s="135"/>
    </row>
    <row r="468" spans="3:7" ht="14.25" thickBot="1">
      <c r="C468" s="53">
        <f t="shared" si="43"/>
        <v>15</v>
      </c>
      <c r="D468" s="21">
        <f t="shared" si="44"/>
        <v>251</v>
      </c>
      <c r="E468" s="22" t="str">
        <f t="shared" si="41"/>
        <v>DAMLA ÖLEGEN</v>
      </c>
      <c r="F468" s="67">
        <f t="shared" si="42"/>
        <v>0</v>
      </c>
      <c r="G468" s="135"/>
    </row>
    <row r="469" spans="3:7" ht="14.25" thickBot="1">
      <c r="C469" s="53">
        <f t="shared" si="43"/>
        <v>16</v>
      </c>
      <c r="D469" s="21">
        <f t="shared" si="44"/>
        <v>287</v>
      </c>
      <c r="E469" s="22" t="str">
        <f t="shared" si="41"/>
        <v>NESLİHAN ARSLAN</v>
      </c>
      <c r="F469" s="67">
        <f t="shared" si="42"/>
        <v>0</v>
      </c>
      <c r="G469" s="135"/>
    </row>
    <row r="470" spans="3:7" ht="14.25" thickBot="1">
      <c r="C470" s="53">
        <f t="shared" si="43"/>
        <v>17</v>
      </c>
      <c r="D470" s="21">
        <f t="shared" si="44"/>
        <v>308</v>
      </c>
      <c r="E470" s="22" t="str">
        <f t="shared" si="41"/>
        <v>HAVVANUR ARSLAN</v>
      </c>
      <c r="F470" s="67">
        <f t="shared" si="42"/>
        <v>0</v>
      </c>
      <c r="G470" s="135"/>
    </row>
    <row r="471" spans="3:7" ht="14.25" thickBot="1">
      <c r="C471" s="53">
        <f t="shared" si="43"/>
        <v>18</v>
      </c>
      <c r="D471" s="21">
        <f t="shared" si="44"/>
        <v>354</v>
      </c>
      <c r="E471" s="22" t="str">
        <f t="shared" si="41"/>
        <v>ALPEREN CİVELEKOĞLU</v>
      </c>
      <c r="F471" s="67">
        <f t="shared" si="42"/>
        <v>0</v>
      </c>
      <c r="G471" s="135"/>
    </row>
    <row r="472" spans="3:7" ht="14.25" thickBot="1">
      <c r="C472" s="53">
        <f t="shared" si="43"/>
        <v>19</v>
      </c>
      <c r="D472" s="21">
        <f t="shared" si="44"/>
        <v>355</v>
      </c>
      <c r="E472" s="22" t="str">
        <f t="shared" si="41"/>
        <v>ALPEREN BOZACI</v>
      </c>
      <c r="F472" s="67">
        <f t="shared" si="42"/>
        <v>0</v>
      </c>
      <c r="G472" s="135"/>
    </row>
    <row r="473" spans="3:7" ht="14.25" thickBot="1">
      <c r="C473" s="53">
        <f t="shared" si="43"/>
        <v>20</v>
      </c>
      <c r="D473" s="21">
        <f t="shared" si="44"/>
        <v>356</v>
      </c>
      <c r="E473" s="22" t="str">
        <f t="shared" si="41"/>
        <v>ALPEREN YÜKSEL</v>
      </c>
      <c r="F473" s="67">
        <f t="shared" si="42"/>
        <v>0</v>
      </c>
      <c r="G473" s="135"/>
    </row>
    <row r="474" spans="3:7" ht="14.25" thickBot="1">
      <c r="C474" s="53">
        <f t="shared" si="43"/>
        <v>21</v>
      </c>
      <c r="D474" s="21">
        <f t="shared" si="44"/>
        <v>357</v>
      </c>
      <c r="E474" s="22" t="str">
        <f t="shared" si="41"/>
        <v>MELDA GÖKGÖZ</v>
      </c>
      <c r="F474" s="67">
        <f t="shared" si="42"/>
        <v>0</v>
      </c>
      <c r="G474" s="135"/>
    </row>
    <row r="475" spans="3:7" ht="14.25" thickBot="1">
      <c r="C475" s="53">
        <f t="shared" si="43"/>
        <v>22</v>
      </c>
      <c r="D475" s="21">
        <f t="shared" si="44"/>
        <v>358</v>
      </c>
      <c r="E475" s="22" t="str">
        <f t="shared" si="41"/>
        <v>YİĞİT AYNACI</v>
      </c>
      <c r="F475" s="67">
        <f t="shared" si="42"/>
        <v>0</v>
      </c>
      <c r="G475" s="135"/>
    </row>
    <row r="476" spans="3:7" ht="14.25" thickBot="1">
      <c r="C476" s="53">
        <f t="shared" si="43"/>
        <v>23</v>
      </c>
      <c r="D476" s="21">
        <f t="shared" si="44"/>
        <v>362</v>
      </c>
      <c r="E476" s="22" t="str">
        <f t="shared" si="41"/>
        <v>SEVAL KENDİR</v>
      </c>
      <c r="F476" s="67">
        <f t="shared" si="42"/>
        <v>0</v>
      </c>
      <c r="G476" s="135"/>
    </row>
    <row r="477" spans="3:7" ht="14.25" thickBot="1">
      <c r="C477" s="53">
        <f t="shared" si="43"/>
        <v>24</v>
      </c>
      <c r="D477" s="21">
        <f t="shared" si="44"/>
        <v>366</v>
      </c>
      <c r="E477" s="22" t="str">
        <f t="shared" si="41"/>
        <v>FATİH BATIKAN YILMAZ</v>
      </c>
      <c r="F477" s="67">
        <f t="shared" si="42"/>
        <v>0</v>
      </c>
      <c r="G477" s="135"/>
    </row>
    <row r="478" spans="3:7" ht="14.25" thickBot="1">
      <c r="C478" s="53">
        <f t="shared" si="43"/>
        <v>25</v>
      </c>
      <c r="D478" s="21">
        <f t="shared" si="44"/>
        <v>376</v>
      </c>
      <c r="E478" s="22" t="str">
        <f t="shared" si="41"/>
        <v>İREM TOPCU</v>
      </c>
      <c r="F478" s="67">
        <f t="shared" si="42"/>
        <v>0</v>
      </c>
      <c r="G478" s="135"/>
    </row>
    <row r="479" spans="3:7" ht="14.25" thickBot="1">
      <c r="C479" s="53">
        <f t="shared" si="43"/>
        <v>26</v>
      </c>
      <c r="D479" s="21">
        <f t="shared" si="44"/>
        <v>377</v>
      </c>
      <c r="E479" s="22" t="str">
        <f t="shared" si="41"/>
        <v>ONUR YEKTA GÜNGÖR</v>
      </c>
      <c r="F479" s="67">
        <f t="shared" si="42"/>
        <v>0</v>
      </c>
      <c r="G479" s="135"/>
    </row>
    <row r="480" spans="3:7" ht="14.25" thickBot="1">
      <c r="C480" s="53">
        <f t="shared" si="43"/>
        <v>27</v>
      </c>
      <c r="D480" s="21">
        <f t="shared" si="44"/>
        <v>380</v>
      </c>
      <c r="E480" s="22" t="str">
        <f t="shared" si="41"/>
        <v>DUYGU BİLGE KELOĞLU</v>
      </c>
      <c r="F480" s="67">
        <f t="shared" si="42"/>
        <v>0</v>
      </c>
      <c r="G480" s="135"/>
    </row>
    <row r="481" spans="3:7" ht="14.25" thickBot="1">
      <c r="C481" s="53">
        <f t="shared" si="43"/>
        <v>28</v>
      </c>
      <c r="D481" s="21">
        <f t="shared" si="44"/>
        <v>383</v>
      </c>
      <c r="E481" s="22" t="str">
        <f t="shared" si="41"/>
        <v>HALİME ÇORBACIOĞLU</v>
      </c>
      <c r="F481" s="67">
        <f t="shared" si="42"/>
        <v>0</v>
      </c>
      <c r="G481" s="135"/>
    </row>
    <row r="482" spans="3:7" ht="14.25" thickBot="1">
      <c r="C482" s="53">
        <f t="shared" si="43"/>
        <v>29</v>
      </c>
      <c r="D482" s="21">
        <f t="shared" si="44"/>
        <v>406</v>
      </c>
      <c r="E482" s="22" t="str">
        <f t="shared" si="41"/>
        <v>ECRİN YAMİÇ</v>
      </c>
      <c r="F482" s="67">
        <f t="shared" si="42"/>
        <v>0</v>
      </c>
      <c r="G482" s="135"/>
    </row>
    <row r="483" spans="3:7" ht="14.25" thickBot="1">
      <c r="C483" s="53">
        <f t="shared" si="43"/>
        <v>30</v>
      </c>
      <c r="D483" s="21">
        <f t="shared" si="44"/>
        <v>434</v>
      </c>
      <c r="E483" s="22" t="str">
        <f t="shared" si="41"/>
        <v>ZERDA YILMAZ</v>
      </c>
      <c r="F483" s="67">
        <f t="shared" si="42"/>
        <v>0</v>
      </c>
      <c r="G483" s="135"/>
    </row>
    <row r="484" spans="3:7" ht="14.25" thickBot="1">
      <c r="C484" s="53">
        <f t="shared" si="43"/>
        <v>31</v>
      </c>
      <c r="D484" s="21">
        <f t="shared" si="44"/>
        <v>497</v>
      </c>
      <c r="E484" s="22" t="str">
        <f t="shared" si="41"/>
        <v>ELİF AKSU</v>
      </c>
      <c r="F484" s="67">
        <f t="shared" si="42"/>
        <v>0</v>
      </c>
      <c r="G484" s="135"/>
    </row>
    <row r="485" spans="3:7" ht="14.25" thickBot="1">
      <c r="C485" s="53">
        <f t="shared" si="43"/>
        <v>32</v>
      </c>
      <c r="D485" s="21">
        <f t="shared" si="44"/>
        <v>527</v>
      </c>
      <c r="E485" s="22" t="str">
        <f t="shared" si="41"/>
        <v>ATAKAN MAŞALACI</v>
      </c>
      <c r="F485" s="67">
        <f t="shared" si="42"/>
        <v>0</v>
      </c>
      <c r="G485" s="135"/>
    </row>
    <row r="486" spans="3:7" ht="14.25" thickBot="1">
      <c r="C486" s="53">
        <f t="shared" si="43"/>
        <v>33</v>
      </c>
      <c r="D486" s="21">
        <f t="shared" si="44"/>
        <v>611</v>
      </c>
      <c r="E486" s="22" t="str">
        <f t="shared" si="41"/>
        <v>DAMLA KOÇ</v>
      </c>
      <c r="F486" s="67">
        <f t="shared" si="42"/>
        <v>0</v>
      </c>
      <c r="G486" s="135"/>
    </row>
    <row r="487" spans="3:7" ht="14.25" thickBot="1">
      <c r="C487" s="53">
        <f t="shared" si="43"/>
        <v>34</v>
      </c>
      <c r="D487" s="21">
        <f t="shared" si="44"/>
        <v>674</v>
      </c>
      <c r="E487" s="22" t="str">
        <f t="shared" si="41"/>
        <v>ŞİFANUR GÜNGÖR</v>
      </c>
      <c r="F487" s="67">
        <f t="shared" si="42"/>
        <v>0</v>
      </c>
      <c r="G487" s="135"/>
    </row>
    <row r="488" spans="3:7" ht="14.25" thickBot="1">
      <c r="C488" s="53">
        <f t="shared" si="43"/>
        <v>35</v>
      </c>
      <c r="D488" s="21">
        <f t="shared" si="44"/>
        <v>237</v>
      </c>
      <c r="E488" s="22" t="str">
        <f t="shared" si="41"/>
        <v>ABDULKADİR TUNCAY KARAGÜL</v>
      </c>
      <c r="F488" s="67">
        <f t="shared" si="42"/>
        <v>0</v>
      </c>
      <c r="G488" s="135"/>
    </row>
    <row r="489" spans="3:7" ht="14.25" thickBot="1">
      <c r="C489" s="53">
        <f t="shared" si="43"/>
        <v>36</v>
      </c>
      <c r="D489" s="21">
        <f t="shared" si="44"/>
        <v>238</v>
      </c>
      <c r="E489" s="22" t="e">
        <f t="shared" si="41"/>
        <v>#N/A</v>
      </c>
      <c r="F489" s="67">
        <f t="shared" si="42"/>
        <v>0</v>
      </c>
      <c r="G489" s="135"/>
    </row>
    <row r="490" spans="3:7" ht="14.25" thickBot="1">
      <c r="C490" s="72">
        <f t="shared" si="43"/>
        <v>37</v>
      </c>
      <c r="D490" s="28">
        <f t="shared" si="44"/>
        <v>8640</v>
      </c>
      <c r="E490" s="29" t="e">
        <f t="shared" si="41"/>
        <v>#N/A</v>
      </c>
      <c r="F490" s="67">
        <f t="shared" si="42"/>
        <v>0</v>
      </c>
      <c r="G490" s="135"/>
    </row>
    <row r="491" spans="3:7" ht="14.25" thickBot="1">
      <c r="C491" s="68">
        <f>IF(D491="","",1)</f>
        <v>1</v>
      </c>
      <c r="D491" s="24">
        <f>D454</f>
        <v>20</v>
      </c>
      <c r="E491" s="25" t="str">
        <f t="shared" si="41"/>
        <v>NİHAL BOSTAN</v>
      </c>
      <c r="F491" s="67">
        <f>R4</f>
      </c>
      <c r="G491" s="134">
        <v>13</v>
      </c>
    </row>
    <row r="492" spans="3:7" ht="14.25" thickBot="1">
      <c r="C492" s="53">
        <f>IF(D492="","",C491+1)</f>
        <v>2</v>
      </c>
      <c r="D492" s="21">
        <f>D455</f>
        <v>24</v>
      </c>
      <c r="E492" s="22" t="str">
        <f t="shared" si="41"/>
        <v>EREN TOKMAKOĞLU</v>
      </c>
      <c r="F492" s="67">
        <f aca="true" t="shared" si="45" ref="F492:F527">R5</f>
      </c>
      <c r="G492" s="135"/>
    </row>
    <row r="493" spans="3:7" ht="14.25" thickBot="1">
      <c r="C493" s="53">
        <f aca="true" t="shared" si="46" ref="C493:C527">IF(D493="","",C492+1)</f>
        <v>3</v>
      </c>
      <c r="D493" s="21">
        <f aca="true" t="shared" si="47" ref="D493:D527">D456</f>
        <v>28</v>
      </c>
      <c r="E493" s="22" t="str">
        <f t="shared" si="41"/>
        <v>BERAT GÖLOĞLU</v>
      </c>
      <c r="F493" s="67">
        <f t="shared" si="45"/>
        <v>0</v>
      </c>
      <c r="G493" s="135"/>
    </row>
    <row r="494" spans="3:7" ht="14.25" thickBot="1">
      <c r="C494" s="53">
        <f t="shared" si="46"/>
        <v>4</v>
      </c>
      <c r="D494" s="21">
        <f t="shared" si="47"/>
        <v>29</v>
      </c>
      <c r="E494" s="22" t="str">
        <f t="shared" si="41"/>
        <v>MERVE YAZIMCI</v>
      </c>
      <c r="F494" s="67">
        <f t="shared" si="45"/>
        <v>0</v>
      </c>
      <c r="G494" s="135"/>
    </row>
    <row r="495" spans="3:7" ht="14.25" thickBot="1">
      <c r="C495" s="53">
        <f t="shared" si="46"/>
        <v>5</v>
      </c>
      <c r="D495" s="21">
        <f t="shared" si="47"/>
        <v>30</v>
      </c>
      <c r="E495" s="22" t="str">
        <f aca="true" t="shared" si="48" ref="E495:E558">IF(D495="","",VLOOKUP(D495,LİSTE,2,FALSE))</f>
        <v>BEDİRHAN RAFET GÜLER</v>
      </c>
      <c r="F495" s="67">
        <f t="shared" si="45"/>
        <v>0</v>
      </c>
      <c r="G495" s="135"/>
    </row>
    <row r="496" spans="3:7" ht="14.25" thickBot="1">
      <c r="C496" s="53">
        <f t="shared" si="46"/>
        <v>6</v>
      </c>
      <c r="D496" s="21">
        <f t="shared" si="47"/>
        <v>50</v>
      </c>
      <c r="E496" s="22" t="str">
        <f t="shared" si="48"/>
        <v>ESRA KURUOĞLU</v>
      </c>
      <c r="F496" s="67">
        <f t="shared" si="45"/>
        <v>0</v>
      </c>
      <c r="G496" s="135"/>
    </row>
    <row r="497" spans="3:7" ht="14.25" thickBot="1">
      <c r="C497" s="53">
        <f t="shared" si="46"/>
        <v>7</v>
      </c>
      <c r="D497" s="21">
        <f t="shared" si="47"/>
        <v>52</v>
      </c>
      <c r="E497" s="22" t="str">
        <f t="shared" si="48"/>
        <v>ALİYE KÜRÜKOĞLU</v>
      </c>
      <c r="F497" s="67">
        <f t="shared" si="45"/>
        <v>0</v>
      </c>
      <c r="G497" s="135"/>
    </row>
    <row r="498" spans="3:7" ht="14.25" thickBot="1">
      <c r="C498" s="53">
        <f t="shared" si="46"/>
        <v>8</v>
      </c>
      <c r="D498" s="21">
        <f t="shared" si="47"/>
        <v>68</v>
      </c>
      <c r="E498" s="22" t="str">
        <f t="shared" si="48"/>
        <v>ZEYNEP EDA EMEKLİ</v>
      </c>
      <c r="F498" s="67">
        <f t="shared" si="45"/>
        <v>0</v>
      </c>
      <c r="G498" s="135"/>
    </row>
    <row r="499" spans="3:7" ht="14.25" thickBot="1">
      <c r="C499" s="53">
        <f t="shared" si="46"/>
        <v>9</v>
      </c>
      <c r="D499" s="21">
        <f t="shared" si="47"/>
        <v>95</v>
      </c>
      <c r="E499" s="22" t="str">
        <f t="shared" si="48"/>
        <v>KEREM ALTINKAYA</v>
      </c>
      <c r="F499" s="67">
        <f t="shared" si="45"/>
        <v>0</v>
      </c>
      <c r="G499" s="135"/>
    </row>
    <row r="500" spans="3:7" ht="14.25" thickBot="1">
      <c r="C500" s="53">
        <f t="shared" si="46"/>
        <v>10</v>
      </c>
      <c r="D500" s="21">
        <f t="shared" si="47"/>
        <v>105</v>
      </c>
      <c r="E500" s="22" t="str">
        <f t="shared" si="48"/>
        <v>EREN EMİRHASANOĞLU</v>
      </c>
      <c r="F500" s="67">
        <f t="shared" si="45"/>
        <v>0</v>
      </c>
      <c r="G500" s="135"/>
    </row>
    <row r="501" spans="3:7" ht="14.25" thickBot="1">
      <c r="C501" s="53">
        <f t="shared" si="46"/>
        <v>11</v>
      </c>
      <c r="D501" s="21">
        <f t="shared" si="47"/>
        <v>115</v>
      </c>
      <c r="E501" s="22" t="str">
        <f t="shared" si="48"/>
        <v>EMİRHAN AKKUŞ</v>
      </c>
      <c r="F501" s="67">
        <f t="shared" si="45"/>
        <v>0</v>
      </c>
      <c r="G501" s="135"/>
    </row>
    <row r="502" spans="3:7" ht="14.25" thickBot="1">
      <c r="C502" s="53">
        <f t="shared" si="46"/>
        <v>12</v>
      </c>
      <c r="D502" s="21">
        <f t="shared" si="47"/>
        <v>121</v>
      </c>
      <c r="E502" s="22" t="str">
        <f t="shared" si="48"/>
        <v>EMİRHAN AYDIN</v>
      </c>
      <c r="F502" s="67">
        <f t="shared" si="45"/>
        <v>0</v>
      </c>
      <c r="G502" s="135"/>
    </row>
    <row r="503" spans="3:7" ht="14.25" thickBot="1">
      <c r="C503" s="53">
        <f t="shared" si="46"/>
        <v>13</v>
      </c>
      <c r="D503" s="21">
        <f t="shared" si="47"/>
        <v>150</v>
      </c>
      <c r="E503" s="22" t="str">
        <f t="shared" si="48"/>
        <v>EREN İSA YALVAÇ</v>
      </c>
      <c r="F503" s="67">
        <f t="shared" si="45"/>
        <v>0</v>
      </c>
      <c r="G503" s="135"/>
    </row>
    <row r="504" spans="3:7" ht="14.25" thickBot="1">
      <c r="C504" s="53">
        <f t="shared" si="46"/>
        <v>14</v>
      </c>
      <c r="D504" s="21">
        <f t="shared" si="47"/>
        <v>156</v>
      </c>
      <c r="E504" s="22" t="str">
        <f t="shared" si="48"/>
        <v>YİĞİT CAN ÖZBAY</v>
      </c>
      <c r="F504" s="67">
        <f t="shared" si="45"/>
        <v>0</v>
      </c>
      <c r="G504" s="135"/>
    </row>
    <row r="505" spans="3:7" ht="14.25" thickBot="1">
      <c r="C505" s="53">
        <f t="shared" si="46"/>
        <v>15</v>
      </c>
      <c r="D505" s="21">
        <f t="shared" si="47"/>
        <v>251</v>
      </c>
      <c r="E505" s="22" t="str">
        <f t="shared" si="48"/>
        <v>DAMLA ÖLEGEN</v>
      </c>
      <c r="F505" s="67">
        <f t="shared" si="45"/>
        <v>0</v>
      </c>
      <c r="G505" s="135"/>
    </row>
    <row r="506" spans="3:7" ht="14.25" thickBot="1">
      <c r="C506" s="53">
        <f t="shared" si="46"/>
        <v>16</v>
      </c>
      <c r="D506" s="21">
        <f t="shared" si="47"/>
        <v>287</v>
      </c>
      <c r="E506" s="22" t="str">
        <f t="shared" si="48"/>
        <v>NESLİHAN ARSLAN</v>
      </c>
      <c r="F506" s="67">
        <f t="shared" si="45"/>
        <v>0</v>
      </c>
      <c r="G506" s="135"/>
    </row>
    <row r="507" spans="3:7" ht="14.25" thickBot="1">
      <c r="C507" s="53">
        <f t="shared" si="46"/>
        <v>17</v>
      </c>
      <c r="D507" s="21">
        <f t="shared" si="47"/>
        <v>308</v>
      </c>
      <c r="E507" s="22" t="str">
        <f t="shared" si="48"/>
        <v>HAVVANUR ARSLAN</v>
      </c>
      <c r="F507" s="67">
        <f t="shared" si="45"/>
        <v>0</v>
      </c>
      <c r="G507" s="135"/>
    </row>
    <row r="508" spans="3:7" ht="14.25" thickBot="1">
      <c r="C508" s="53">
        <f t="shared" si="46"/>
        <v>18</v>
      </c>
      <c r="D508" s="21">
        <f t="shared" si="47"/>
        <v>354</v>
      </c>
      <c r="E508" s="22" t="str">
        <f t="shared" si="48"/>
        <v>ALPEREN CİVELEKOĞLU</v>
      </c>
      <c r="F508" s="67">
        <f t="shared" si="45"/>
        <v>0</v>
      </c>
      <c r="G508" s="135"/>
    </row>
    <row r="509" spans="3:7" ht="14.25" thickBot="1">
      <c r="C509" s="53">
        <f t="shared" si="46"/>
        <v>19</v>
      </c>
      <c r="D509" s="21">
        <f t="shared" si="47"/>
        <v>355</v>
      </c>
      <c r="E509" s="22" t="str">
        <f t="shared" si="48"/>
        <v>ALPEREN BOZACI</v>
      </c>
      <c r="F509" s="67">
        <f t="shared" si="45"/>
        <v>0</v>
      </c>
      <c r="G509" s="135"/>
    </row>
    <row r="510" spans="3:7" ht="14.25" thickBot="1">
      <c r="C510" s="53">
        <f t="shared" si="46"/>
        <v>20</v>
      </c>
      <c r="D510" s="21">
        <f t="shared" si="47"/>
        <v>356</v>
      </c>
      <c r="E510" s="22" t="str">
        <f t="shared" si="48"/>
        <v>ALPEREN YÜKSEL</v>
      </c>
      <c r="F510" s="67">
        <f t="shared" si="45"/>
        <v>0</v>
      </c>
      <c r="G510" s="135"/>
    </row>
    <row r="511" spans="3:7" ht="14.25" thickBot="1">
      <c r="C511" s="53">
        <f t="shared" si="46"/>
        <v>21</v>
      </c>
      <c r="D511" s="21">
        <f t="shared" si="47"/>
        <v>357</v>
      </c>
      <c r="E511" s="22" t="str">
        <f t="shared" si="48"/>
        <v>MELDA GÖKGÖZ</v>
      </c>
      <c r="F511" s="67">
        <f t="shared" si="45"/>
        <v>0</v>
      </c>
      <c r="G511" s="135"/>
    </row>
    <row r="512" spans="3:7" ht="14.25" thickBot="1">
      <c r="C512" s="53">
        <f t="shared" si="46"/>
        <v>22</v>
      </c>
      <c r="D512" s="21">
        <f t="shared" si="47"/>
        <v>358</v>
      </c>
      <c r="E512" s="22" t="str">
        <f t="shared" si="48"/>
        <v>YİĞİT AYNACI</v>
      </c>
      <c r="F512" s="67">
        <f t="shared" si="45"/>
        <v>0</v>
      </c>
      <c r="G512" s="135"/>
    </row>
    <row r="513" spans="3:7" ht="14.25" thickBot="1">
      <c r="C513" s="53">
        <f t="shared" si="46"/>
        <v>23</v>
      </c>
      <c r="D513" s="21">
        <f t="shared" si="47"/>
        <v>362</v>
      </c>
      <c r="E513" s="22" t="str">
        <f t="shared" si="48"/>
        <v>SEVAL KENDİR</v>
      </c>
      <c r="F513" s="67">
        <f t="shared" si="45"/>
        <v>0</v>
      </c>
      <c r="G513" s="135"/>
    </row>
    <row r="514" spans="3:7" ht="14.25" thickBot="1">
      <c r="C514" s="53">
        <f t="shared" si="46"/>
        <v>24</v>
      </c>
      <c r="D514" s="21">
        <f t="shared" si="47"/>
        <v>366</v>
      </c>
      <c r="E514" s="22" t="str">
        <f t="shared" si="48"/>
        <v>FATİH BATIKAN YILMAZ</v>
      </c>
      <c r="F514" s="67">
        <f t="shared" si="45"/>
        <v>0</v>
      </c>
      <c r="G514" s="135"/>
    </row>
    <row r="515" spans="3:7" ht="14.25" thickBot="1">
      <c r="C515" s="53">
        <f t="shared" si="46"/>
        <v>25</v>
      </c>
      <c r="D515" s="21">
        <f t="shared" si="47"/>
        <v>376</v>
      </c>
      <c r="E515" s="22" t="str">
        <f t="shared" si="48"/>
        <v>İREM TOPCU</v>
      </c>
      <c r="F515" s="67">
        <f t="shared" si="45"/>
        <v>0</v>
      </c>
      <c r="G515" s="135"/>
    </row>
    <row r="516" spans="3:7" ht="14.25" thickBot="1">
      <c r="C516" s="53">
        <f t="shared" si="46"/>
        <v>26</v>
      </c>
      <c r="D516" s="21">
        <f t="shared" si="47"/>
        <v>377</v>
      </c>
      <c r="E516" s="22" t="str">
        <f t="shared" si="48"/>
        <v>ONUR YEKTA GÜNGÖR</v>
      </c>
      <c r="F516" s="67">
        <f t="shared" si="45"/>
        <v>0</v>
      </c>
      <c r="G516" s="135"/>
    </row>
    <row r="517" spans="3:7" ht="14.25" thickBot="1">
      <c r="C517" s="53">
        <f t="shared" si="46"/>
        <v>27</v>
      </c>
      <c r="D517" s="21">
        <f t="shared" si="47"/>
        <v>380</v>
      </c>
      <c r="E517" s="22" t="str">
        <f t="shared" si="48"/>
        <v>DUYGU BİLGE KELOĞLU</v>
      </c>
      <c r="F517" s="67">
        <f t="shared" si="45"/>
        <v>0</v>
      </c>
      <c r="G517" s="135"/>
    </row>
    <row r="518" spans="3:7" ht="14.25" thickBot="1">
      <c r="C518" s="53">
        <f t="shared" si="46"/>
        <v>28</v>
      </c>
      <c r="D518" s="21">
        <f t="shared" si="47"/>
        <v>383</v>
      </c>
      <c r="E518" s="22" t="str">
        <f t="shared" si="48"/>
        <v>HALİME ÇORBACIOĞLU</v>
      </c>
      <c r="F518" s="67">
        <f t="shared" si="45"/>
        <v>0</v>
      </c>
      <c r="G518" s="135"/>
    </row>
    <row r="519" spans="3:7" ht="14.25" thickBot="1">
      <c r="C519" s="53">
        <f t="shared" si="46"/>
        <v>29</v>
      </c>
      <c r="D519" s="21">
        <f t="shared" si="47"/>
        <v>406</v>
      </c>
      <c r="E519" s="22" t="str">
        <f t="shared" si="48"/>
        <v>ECRİN YAMİÇ</v>
      </c>
      <c r="F519" s="67">
        <f t="shared" si="45"/>
        <v>0</v>
      </c>
      <c r="G519" s="135"/>
    </row>
    <row r="520" spans="3:7" ht="14.25" thickBot="1">
      <c r="C520" s="53">
        <f t="shared" si="46"/>
        <v>30</v>
      </c>
      <c r="D520" s="21">
        <f t="shared" si="47"/>
        <v>434</v>
      </c>
      <c r="E520" s="22" t="str">
        <f t="shared" si="48"/>
        <v>ZERDA YILMAZ</v>
      </c>
      <c r="F520" s="67">
        <f t="shared" si="45"/>
        <v>0</v>
      </c>
      <c r="G520" s="135"/>
    </row>
    <row r="521" spans="3:7" ht="14.25" thickBot="1">
      <c r="C521" s="53">
        <f t="shared" si="46"/>
        <v>31</v>
      </c>
      <c r="D521" s="21">
        <f t="shared" si="47"/>
        <v>497</v>
      </c>
      <c r="E521" s="22" t="str">
        <f t="shared" si="48"/>
        <v>ELİF AKSU</v>
      </c>
      <c r="F521" s="67">
        <f t="shared" si="45"/>
        <v>0</v>
      </c>
      <c r="G521" s="135"/>
    </row>
    <row r="522" spans="3:7" ht="14.25" thickBot="1">
      <c r="C522" s="53">
        <f t="shared" si="46"/>
        <v>32</v>
      </c>
      <c r="D522" s="21">
        <f t="shared" si="47"/>
        <v>527</v>
      </c>
      <c r="E522" s="22" t="str">
        <f t="shared" si="48"/>
        <v>ATAKAN MAŞALACI</v>
      </c>
      <c r="F522" s="67">
        <f t="shared" si="45"/>
        <v>0</v>
      </c>
      <c r="G522" s="135"/>
    </row>
    <row r="523" spans="3:7" ht="14.25" thickBot="1">
      <c r="C523" s="53">
        <f t="shared" si="46"/>
        <v>33</v>
      </c>
      <c r="D523" s="21">
        <f t="shared" si="47"/>
        <v>611</v>
      </c>
      <c r="E523" s="22" t="str">
        <f t="shared" si="48"/>
        <v>DAMLA KOÇ</v>
      </c>
      <c r="F523" s="67">
        <f t="shared" si="45"/>
        <v>0</v>
      </c>
      <c r="G523" s="135"/>
    </row>
    <row r="524" spans="3:7" ht="14.25" thickBot="1">
      <c r="C524" s="53">
        <f t="shared" si="46"/>
        <v>34</v>
      </c>
      <c r="D524" s="21">
        <f t="shared" si="47"/>
        <v>674</v>
      </c>
      <c r="E524" s="22" t="str">
        <f t="shared" si="48"/>
        <v>ŞİFANUR GÜNGÖR</v>
      </c>
      <c r="F524" s="67">
        <f t="shared" si="45"/>
        <v>0</v>
      </c>
      <c r="G524" s="135"/>
    </row>
    <row r="525" spans="3:7" ht="14.25" thickBot="1">
      <c r="C525" s="53">
        <f t="shared" si="46"/>
        <v>35</v>
      </c>
      <c r="D525" s="21">
        <f t="shared" si="47"/>
        <v>237</v>
      </c>
      <c r="E525" s="22" t="str">
        <f t="shared" si="48"/>
        <v>ABDULKADİR TUNCAY KARAGÜL</v>
      </c>
      <c r="F525" s="67">
        <f t="shared" si="45"/>
        <v>0</v>
      </c>
      <c r="G525" s="135"/>
    </row>
    <row r="526" spans="3:7" ht="14.25" thickBot="1">
      <c r="C526" s="53">
        <f t="shared" si="46"/>
        <v>36</v>
      </c>
      <c r="D526" s="21">
        <f t="shared" si="47"/>
        <v>238</v>
      </c>
      <c r="E526" s="22" t="e">
        <f t="shared" si="48"/>
        <v>#N/A</v>
      </c>
      <c r="F526" s="67">
        <f t="shared" si="45"/>
        <v>0</v>
      </c>
      <c r="G526" s="135"/>
    </row>
    <row r="527" spans="3:7" ht="14.25" thickBot="1">
      <c r="C527" s="72">
        <f t="shared" si="46"/>
        <v>37</v>
      </c>
      <c r="D527" s="28">
        <f t="shared" si="47"/>
        <v>8640</v>
      </c>
      <c r="E527" s="29" t="e">
        <f t="shared" si="48"/>
        <v>#N/A</v>
      </c>
      <c r="F527" s="67">
        <f t="shared" si="45"/>
        <v>0</v>
      </c>
      <c r="G527" s="135"/>
    </row>
    <row r="528" spans="3:7" ht="14.25" thickBot="1">
      <c r="C528" s="68">
        <f>IF(D528="","",1)</f>
        <v>1</v>
      </c>
      <c r="D528" s="24">
        <f>D491</f>
        <v>20</v>
      </c>
      <c r="E528" s="25" t="str">
        <f t="shared" si="48"/>
        <v>NİHAL BOSTAN</v>
      </c>
      <c r="F528" s="67">
        <f>S4</f>
      </c>
      <c r="G528" s="134">
        <v>14</v>
      </c>
    </row>
    <row r="529" spans="3:7" ht="14.25" thickBot="1">
      <c r="C529" s="53">
        <f>IF(D529="","",C528+1)</f>
        <v>2</v>
      </c>
      <c r="D529" s="21">
        <f>D492</f>
        <v>24</v>
      </c>
      <c r="E529" s="22" t="str">
        <f t="shared" si="48"/>
        <v>EREN TOKMAKOĞLU</v>
      </c>
      <c r="F529" s="67">
        <f aca="true" t="shared" si="49" ref="F529:F564">S5</f>
      </c>
      <c r="G529" s="135"/>
    </row>
    <row r="530" spans="3:7" ht="14.25" thickBot="1">
      <c r="C530" s="53">
        <f aca="true" t="shared" si="50" ref="C530:C564">IF(D530="","",C529+1)</f>
        <v>3</v>
      </c>
      <c r="D530" s="21">
        <f aca="true" t="shared" si="51" ref="D530:D564">D493</f>
        <v>28</v>
      </c>
      <c r="E530" s="22" t="str">
        <f t="shared" si="48"/>
        <v>BERAT GÖLOĞLU</v>
      </c>
      <c r="F530" s="67">
        <f t="shared" si="49"/>
        <v>0</v>
      </c>
      <c r="G530" s="135"/>
    </row>
    <row r="531" spans="3:7" ht="14.25" thickBot="1">
      <c r="C531" s="53">
        <f t="shared" si="50"/>
        <v>4</v>
      </c>
      <c r="D531" s="21">
        <f t="shared" si="51"/>
        <v>29</v>
      </c>
      <c r="E531" s="22" t="str">
        <f t="shared" si="48"/>
        <v>MERVE YAZIMCI</v>
      </c>
      <c r="F531" s="67">
        <f t="shared" si="49"/>
        <v>0</v>
      </c>
      <c r="G531" s="135"/>
    </row>
    <row r="532" spans="3:7" ht="14.25" thickBot="1">
      <c r="C532" s="53">
        <f t="shared" si="50"/>
        <v>5</v>
      </c>
      <c r="D532" s="21">
        <f t="shared" si="51"/>
        <v>30</v>
      </c>
      <c r="E532" s="22" t="str">
        <f t="shared" si="48"/>
        <v>BEDİRHAN RAFET GÜLER</v>
      </c>
      <c r="F532" s="67">
        <f t="shared" si="49"/>
        <v>0</v>
      </c>
      <c r="G532" s="135"/>
    </row>
    <row r="533" spans="3:7" ht="14.25" thickBot="1">
      <c r="C533" s="53">
        <f t="shared" si="50"/>
        <v>6</v>
      </c>
      <c r="D533" s="21">
        <f t="shared" si="51"/>
        <v>50</v>
      </c>
      <c r="E533" s="22" t="str">
        <f t="shared" si="48"/>
        <v>ESRA KURUOĞLU</v>
      </c>
      <c r="F533" s="67">
        <f t="shared" si="49"/>
        <v>0</v>
      </c>
      <c r="G533" s="135"/>
    </row>
    <row r="534" spans="3:7" ht="14.25" thickBot="1">
      <c r="C534" s="53">
        <f t="shared" si="50"/>
        <v>7</v>
      </c>
      <c r="D534" s="21">
        <f t="shared" si="51"/>
        <v>52</v>
      </c>
      <c r="E534" s="22" t="str">
        <f t="shared" si="48"/>
        <v>ALİYE KÜRÜKOĞLU</v>
      </c>
      <c r="F534" s="67">
        <f t="shared" si="49"/>
        <v>0</v>
      </c>
      <c r="G534" s="135"/>
    </row>
    <row r="535" spans="3:7" ht="14.25" thickBot="1">
      <c r="C535" s="53">
        <f t="shared" si="50"/>
        <v>8</v>
      </c>
      <c r="D535" s="21">
        <f t="shared" si="51"/>
        <v>68</v>
      </c>
      <c r="E535" s="22" t="str">
        <f t="shared" si="48"/>
        <v>ZEYNEP EDA EMEKLİ</v>
      </c>
      <c r="F535" s="67">
        <f t="shared" si="49"/>
        <v>0</v>
      </c>
      <c r="G535" s="135"/>
    </row>
    <row r="536" spans="3:7" ht="14.25" thickBot="1">
      <c r="C536" s="53">
        <f t="shared" si="50"/>
        <v>9</v>
      </c>
      <c r="D536" s="21">
        <f t="shared" si="51"/>
        <v>95</v>
      </c>
      <c r="E536" s="22" t="str">
        <f t="shared" si="48"/>
        <v>KEREM ALTINKAYA</v>
      </c>
      <c r="F536" s="67">
        <f t="shared" si="49"/>
        <v>0</v>
      </c>
      <c r="G536" s="135"/>
    </row>
    <row r="537" spans="3:7" ht="14.25" thickBot="1">
      <c r="C537" s="53">
        <f t="shared" si="50"/>
        <v>10</v>
      </c>
      <c r="D537" s="21">
        <f t="shared" si="51"/>
        <v>105</v>
      </c>
      <c r="E537" s="22" t="str">
        <f t="shared" si="48"/>
        <v>EREN EMİRHASANOĞLU</v>
      </c>
      <c r="F537" s="67">
        <f t="shared" si="49"/>
        <v>0</v>
      </c>
      <c r="G537" s="135"/>
    </row>
    <row r="538" spans="3:7" ht="14.25" thickBot="1">
      <c r="C538" s="53">
        <f t="shared" si="50"/>
        <v>11</v>
      </c>
      <c r="D538" s="21">
        <f t="shared" si="51"/>
        <v>115</v>
      </c>
      <c r="E538" s="22" t="str">
        <f t="shared" si="48"/>
        <v>EMİRHAN AKKUŞ</v>
      </c>
      <c r="F538" s="67">
        <f t="shared" si="49"/>
        <v>0</v>
      </c>
      <c r="G538" s="135"/>
    </row>
    <row r="539" spans="3:7" ht="14.25" thickBot="1">
      <c r="C539" s="53">
        <f t="shared" si="50"/>
        <v>12</v>
      </c>
      <c r="D539" s="21">
        <f t="shared" si="51"/>
        <v>121</v>
      </c>
      <c r="E539" s="22" t="str">
        <f t="shared" si="48"/>
        <v>EMİRHAN AYDIN</v>
      </c>
      <c r="F539" s="67">
        <f t="shared" si="49"/>
        <v>0</v>
      </c>
      <c r="G539" s="135"/>
    </row>
    <row r="540" spans="3:7" ht="14.25" thickBot="1">
      <c r="C540" s="53">
        <f t="shared" si="50"/>
        <v>13</v>
      </c>
      <c r="D540" s="21">
        <f t="shared" si="51"/>
        <v>150</v>
      </c>
      <c r="E540" s="22" t="str">
        <f t="shared" si="48"/>
        <v>EREN İSA YALVAÇ</v>
      </c>
      <c r="F540" s="67">
        <f t="shared" si="49"/>
        <v>0</v>
      </c>
      <c r="G540" s="135"/>
    </row>
    <row r="541" spans="3:7" ht="14.25" thickBot="1">
      <c r="C541" s="53">
        <f t="shared" si="50"/>
        <v>14</v>
      </c>
      <c r="D541" s="21">
        <f t="shared" si="51"/>
        <v>156</v>
      </c>
      <c r="E541" s="22" t="str">
        <f t="shared" si="48"/>
        <v>YİĞİT CAN ÖZBAY</v>
      </c>
      <c r="F541" s="67">
        <f t="shared" si="49"/>
        <v>0</v>
      </c>
      <c r="G541" s="135"/>
    </row>
    <row r="542" spans="3:7" ht="14.25" thickBot="1">
      <c r="C542" s="53">
        <f t="shared" si="50"/>
        <v>15</v>
      </c>
      <c r="D542" s="21">
        <f t="shared" si="51"/>
        <v>251</v>
      </c>
      <c r="E542" s="22" t="str">
        <f t="shared" si="48"/>
        <v>DAMLA ÖLEGEN</v>
      </c>
      <c r="F542" s="67">
        <f t="shared" si="49"/>
        <v>0</v>
      </c>
      <c r="G542" s="135"/>
    </row>
    <row r="543" spans="3:7" ht="14.25" thickBot="1">
      <c r="C543" s="53">
        <f t="shared" si="50"/>
        <v>16</v>
      </c>
      <c r="D543" s="21">
        <f t="shared" si="51"/>
        <v>287</v>
      </c>
      <c r="E543" s="22" t="str">
        <f t="shared" si="48"/>
        <v>NESLİHAN ARSLAN</v>
      </c>
      <c r="F543" s="67">
        <f t="shared" si="49"/>
        <v>0</v>
      </c>
      <c r="G543" s="135"/>
    </row>
    <row r="544" spans="3:7" ht="14.25" thickBot="1">
      <c r="C544" s="53">
        <f t="shared" si="50"/>
        <v>17</v>
      </c>
      <c r="D544" s="21">
        <f t="shared" si="51"/>
        <v>308</v>
      </c>
      <c r="E544" s="22" t="str">
        <f t="shared" si="48"/>
        <v>HAVVANUR ARSLAN</v>
      </c>
      <c r="F544" s="67">
        <f t="shared" si="49"/>
        <v>0</v>
      </c>
      <c r="G544" s="135"/>
    </row>
    <row r="545" spans="3:7" ht="14.25" thickBot="1">
      <c r="C545" s="53">
        <f t="shared" si="50"/>
        <v>18</v>
      </c>
      <c r="D545" s="21">
        <f t="shared" si="51"/>
        <v>354</v>
      </c>
      <c r="E545" s="22" t="str">
        <f t="shared" si="48"/>
        <v>ALPEREN CİVELEKOĞLU</v>
      </c>
      <c r="F545" s="67">
        <f t="shared" si="49"/>
        <v>0</v>
      </c>
      <c r="G545" s="135"/>
    </row>
    <row r="546" spans="3:7" ht="14.25" thickBot="1">
      <c r="C546" s="53">
        <f t="shared" si="50"/>
        <v>19</v>
      </c>
      <c r="D546" s="21">
        <f t="shared" si="51"/>
        <v>355</v>
      </c>
      <c r="E546" s="22" t="str">
        <f t="shared" si="48"/>
        <v>ALPEREN BOZACI</v>
      </c>
      <c r="F546" s="67">
        <f t="shared" si="49"/>
        <v>0</v>
      </c>
      <c r="G546" s="135"/>
    </row>
    <row r="547" spans="3:7" ht="14.25" thickBot="1">
      <c r="C547" s="53">
        <f t="shared" si="50"/>
        <v>20</v>
      </c>
      <c r="D547" s="21">
        <f t="shared" si="51"/>
        <v>356</v>
      </c>
      <c r="E547" s="22" t="str">
        <f t="shared" si="48"/>
        <v>ALPEREN YÜKSEL</v>
      </c>
      <c r="F547" s="67">
        <f t="shared" si="49"/>
        <v>0</v>
      </c>
      <c r="G547" s="135"/>
    </row>
    <row r="548" spans="3:7" ht="14.25" thickBot="1">
      <c r="C548" s="53">
        <f t="shared" si="50"/>
        <v>21</v>
      </c>
      <c r="D548" s="21">
        <f t="shared" si="51"/>
        <v>357</v>
      </c>
      <c r="E548" s="22" t="str">
        <f t="shared" si="48"/>
        <v>MELDA GÖKGÖZ</v>
      </c>
      <c r="F548" s="67">
        <f t="shared" si="49"/>
        <v>0</v>
      </c>
      <c r="G548" s="135"/>
    </row>
    <row r="549" spans="3:7" ht="14.25" thickBot="1">
      <c r="C549" s="53">
        <f t="shared" si="50"/>
        <v>22</v>
      </c>
      <c r="D549" s="21">
        <f t="shared" si="51"/>
        <v>358</v>
      </c>
      <c r="E549" s="22" t="str">
        <f t="shared" si="48"/>
        <v>YİĞİT AYNACI</v>
      </c>
      <c r="F549" s="67">
        <f t="shared" si="49"/>
        <v>0</v>
      </c>
      <c r="G549" s="135"/>
    </row>
    <row r="550" spans="3:7" ht="14.25" thickBot="1">
      <c r="C550" s="53">
        <f t="shared" si="50"/>
        <v>23</v>
      </c>
      <c r="D550" s="21">
        <f t="shared" si="51"/>
        <v>362</v>
      </c>
      <c r="E550" s="22" t="str">
        <f t="shared" si="48"/>
        <v>SEVAL KENDİR</v>
      </c>
      <c r="F550" s="67">
        <f t="shared" si="49"/>
        <v>0</v>
      </c>
      <c r="G550" s="135"/>
    </row>
    <row r="551" spans="3:7" ht="14.25" thickBot="1">
      <c r="C551" s="53">
        <f t="shared" si="50"/>
        <v>24</v>
      </c>
      <c r="D551" s="21">
        <f t="shared" si="51"/>
        <v>366</v>
      </c>
      <c r="E551" s="22" t="str">
        <f t="shared" si="48"/>
        <v>FATİH BATIKAN YILMAZ</v>
      </c>
      <c r="F551" s="67">
        <f t="shared" si="49"/>
        <v>0</v>
      </c>
      <c r="G551" s="135"/>
    </row>
    <row r="552" spans="3:7" ht="14.25" thickBot="1">
      <c r="C552" s="53">
        <f t="shared" si="50"/>
        <v>25</v>
      </c>
      <c r="D552" s="21">
        <f t="shared" si="51"/>
        <v>376</v>
      </c>
      <c r="E552" s="22" t="str">
        <f t="shared" si="48"/>
        <v>İREM TOPCU</v>
      </c>
      <c r="F552" s="67">
        <f t="shared" si="49"/>
        <v>0</v>
      </c>
      <c r="G552" s="135"/>
    </row>
    <row r="553" spans="3:7" ht="14.25" thickBot="1">
      <c r="C553" s="53">
        <f t="shared" si="50"/>
        <v>26</v>
      </c>
      <c r="D553" s="21">
        <f t="shared" si="51"/>
        <v>377</v>
      </c>
      <c r="E553" s="22" t="str">
        <f t="shared" si="48"/>
        <v>ONUR YEKTA GÜNGÖR</v>
      </c>
      <c r="F553" s="67">
        <f t="shared" si="49"/>
        <v>0</v>
      </c>
      <c r="G553" s="135"/>
    </row>
    <row r="554" spans="3:7" ht="14.25" thickBot="1">
      <c r="C554" s="53">
        <f t="shared" si="50"/>
        <v>27</v>
      </c>
      <c r="D554" s="21">
        <f t="shared" si="51"/>
        <v>380</v>
      </c>
      <c r="E554" s="22" t="str">
        <f t="shared" si="48"/>
        <v>DUYGU BİLGE KELOĞLU</v>
      </c>
      <c r="F554" s="67">
        <f t="shared" si="49"/>
        <v>0</v>
      </c>
      <c r="G554" s="135"/>
    </row>
    <row r="555" spans="3:7" ht="14.25" thickBot="1">
      <c r="C555" s="53">
        <f t="shared" si="50"/>
        <v>28</v>
      </c>
      <c r="D555" s="21">
        <f t="shared" si="51"/>
        <v>383</v>
      </c>
      <c r="E555" s="22" t="str">
        <f t="shared" si="48"/>
        <v>HALİME ÇORBACIOĞLU</v>
      </c>
      <c r="F555" s="67">
        <f t="shared" si="49"/>
        <v>0</v>
      </c>
      <c r="G555" s="135"/>
    </row>
    <row r="556" spans="3:7" ht="14.25" thickBot="1">
      <c r="C556" s="53">
        <f t="shared" si="50"/>
        <v>29</v>
      </c>
      <c r="D556" s="21">
        <f t="shared" si="51"/>
        <v>406</v>
      </c>
      <c r="E556" s="22" t="str">
        <f t="shared" si="48"/>
        <v>ECRİN YAMİÇ</v>
      </c>
      <c r="F556" s="67">
        <f t="shared" si="49"/>
        <v>0</v>
      </c>
      <c r="G556" s="135"/>
    </row>
    <row r="557" spans="3:7" ht="14.25" thickBot="1">
      <c r="C557" s="53">
        <f t="shared" si="50"/>
        <v>30</v>
      </c>
      <c r="D557" s="21">
        <f t="shared" si="51"/>
        <v>434</v>
      </c>
      <c r="E557" s="22" t="str">
        <f t="shared" si="48"/>
        <v>ZERDA YILMAZ</v>
      </c>
      <c r="F557" s="67">
        <f t="shared" si="49"/>
        <v>0</v>
      </c>
      <c r="G557" s="135"/>
    </row>
    <row r="558" spans="3:7" ht="14.25" thickBot="1">
      <c r="C558" s="53">
        <f t="shared" si="50"/>
        <v>31</v>
      </c>
      <c r="D558" s="21">
        <f t="shared" si="51"/>
        <v>497</v>
      </c>
      <c r="E558" s="22" t="str">
        <f t="shared" si="48"/>
        <v>ELİF AKSU</v>
      </c>
      <c r="F558" s="67">
        <f t="shared" si="49"/>
        <v>0</v>
      </c>
      <c r="G558" s="135"/>
    </row>
    <row r="559" spans="3:7" ht="14.25" thickBot="1">
      <c r="C559" s="53">
        <f t="shared" si="50"/>
        <v>32</v>
      </c>
      <c r="D559" s="21">
        <f t="shared" si="51"/>
        <v>527</v>
      </c>
      <c r="E559" s="22" t="str">
        <f aca="true" t="shared" si="52" ref="E559:E622">IF(D559="","",VLOOKUP(D559,LİSTE,2,FALSE))</f>
        <v>ATAKAN MAŞALACI</v>
      </c>
      <c r="F559" s="67">
        <f t="shared" si="49"/>
        <v>0</v>
      </c>
      <c r="G559" s="135"/>
    </row>
    <row r="560" spans="3:7" ht="14.25" thickBot="1">
      <c r="C560" s="53">
        <f t="shared" si="50"/>
        <v>33</v>
      </c>
      <c r="D560" s="21">
        <f t="shared" si="51"/>
        <v>611</v>
      </c>
      <c r="E560" s="22" t="str">
        <f t="shared" si="52"/>
        <v>DAMLA KOÇ</v>
      </c>
      <c r="F560" s="67">
        <f t="shared" si="49"/>
        <v>0</v>
      </c>
      <c r="G560" s="135"/>
    </row>
    <row r="561" spans="3:7" ht="14.25" thickBot="1">
      <c r="C561" s="53">
        <f t="shared" si="50"/>
        <v>34</v>
      </c>
      <c r="D561" s="21">
        <f t="shared" si="51"/>
        <v>674</v>
      </c>
      <c r="E561" s="22" t="str">
        <f t="shared" si="52"/>
        <v>ŞİFANUR GÜNGÖR</v>
      </c>
      <c r="F561" s="67">
        <f t="shared" si="49"/>
        <v>0</v>
      </c>
      <c r="G561" s="135"/>
    </row>
    <row r="562" spans="3:7" ht="14.25" thickBot="1">
      <c r="C562" s="53">
        <f t="shared" si="50"/>
        <v>35</v>
      </c>
      <c r="D562" s="21">
        <f t="shared" si="51"/>
        <v>237</v>
      </c>
      <c r="E562" s="22" t="str">
        <f t="shared" si="52"/>
        <v>ABDULKADİR TUNCAY KARAGÜL</v>
      </c>
      <c r="F562" s="67">
        <f t="shared" si="49"/>
        <v>0</v>
      </c>
      <c r="G562" s="135"/>
    </row>
    <row r="563" spans="3:7" ht="14.25" thickBot="1">
      <c r="C563" s="53">
        <f t="shared" si="50"/>
        <v>36</v>
      </c>
      <c r="D563" s="21">
        <f t="shared" si="51"/>
        <v>238</v>
      </c>
      <c r="E563" s="22" t="e">
        <f t="shared" si="52"/>
        <v>#N/A</v>
      </c>
      <c r="F563" s="67">
        <f t="shared" si="49"/>
        <v>0</v>
      </c>
      <c r="G563" s="135"/>
    </row>
    <row r="564" spans="3:7" ht="14.25" thickBot="1">
      <c r="C564" s="72">
        <f t="shared" si="50"/>
        <v>37</v>
      </c>
      <c r="D564" s="28">
        <f t="shared" si="51"/>
        <v>8640</v>
      </c>
      <c r="E564" s="29" t="e">
        <f t="shared" si="52"/>
        <v>#N/A</v>
      </c>
      <c r="F564" s="67">
        <f t="shared" si="49"/>
        <v>0</v>
      </c>
      <c r="G564" s="135"/>
    </row>
    <row r="565" spans="3:7" ht="14.25" thickBot="1">
      <c r="C565" s="68">
        <f>IF(D565="","",1)</f>
        <v>1</v>
      </c>
      <c r="D565" s="24">
        <f>D528</f>
        <v>20</v>
      </c>
      <c r="E565" s="25" t="str">
        <f t="shared" si="52"/>
        <v>NİHAL BOSTAN</v>
      </c>
      <c r="F565" s="67">
        <f>T4</f>
      </c>
      <c r="G565" s="134">
        <v>15</v>
      </c>
    </row>
    <row r="566" spans="3:7" ht="14.25" thickBot="1">
      <c r="C566" s="53">
        <f>IF(D566="","",C565+1)</f>
        <v>2</v>
      </c>
      <c r="D566" s="21">
        <f>D529</f>
        <v>24</v>
      </c>
      <c r="E566" s="22" t="str">
        <f t="shared" si="52"/>
        <v>EREN TOKMAKOĞLU</v>
      </c>
      <c r="F566" s="67">
        <f aca="true" t="shared" si="53" ref="F566:F601">T5</f>
      </c>
      <c r="G566" s="135"/>
    </row>
    <row r="567" spans="3:7" ht="14.25" thickBot="1">
      <c r="C567" s="53">
        <f aca="true" t="shared" si="54" ref="C567:C601">IF(D567="","",C566+1)</f>
        <v>3</v>
      </c>
      <c r="D567" s="21">
        <f aca="true" t="shared" si="55" ref="D567:D601">D530</f>
        <v>28</v>
      </c>
      <c r="E567" s="22" t="str">
        <f t="shared" si="52"/>
        <v>BERAT GÖLOĞLU</v>
      </c>
      <c r="F567" s="67">
        <f t="shared" si="53"/>
        <v>0</v>
      </c>
      <c r="G567" s="135"/>
    </row>
    <row r="568" spans="3:7" ht="14.25" thickBot="1">
      <c r="C568" s="53">
        <f t="shared" si="54"/>
        <v>4</v>
      </c>
      <c r="D568" s="21">
        <f t="shared" si="55"/>
        <v>29</v>
      </c>
      <c r="E568" s="22" t="str">
        <f t="shared" si="52"/>
        <v>MERVE YAZIMCI</v>
      </c>
      <c r="F568" s="67">
        <f t="shared" si="53"/>
        <v>0</v>
      </c>
      <c r="G568" s="135"/>
    </row>
    <row r="569" spans="3:7" ht="14.25" thickBot="1">
      <c r="C569" s="53">
        <f t="shared" si="54"/>
        <v>5</v>
      </c>
      <c r="D569" s="21">
        <f t="shared" si="55"/>
        <v>30</v>
      </c>
      <c r="E569" s="22" t="str">
        <f t="shared" si="52"/>
        <v>BEDİRHAN RAFET GÜLER</v>
      </c>
      <c r="F569" s="67">
        <f t="shared" si="53"/>
        <v>0</v>
      </c>
      <c r="G569" s="135"/>
    </row>
    <row r="570" spans="3:7" ht="14.25" thickBot="1">
      <c r="C570" s="53">
        <f t="shared" si="54"/>
        <v>6</v>
      </c>
      <c r="D570" s="21">
        <f t="shared" si="55"/>
        <v>50</v>
      </c>
      <c r="E570" s="22" t="str">
        <f t="shared" si="52"/>
        <v>ESRA KURUOĞLU</v>
      </c>
      <c r="F570" s="67">
        <f t="shared" si="53"/>
        <v>0</v>
      </c>
      <c r="G570" s="135"/>
    </row>
    <row r="571" spans="3:7" ht="14.25" thickBot="1">
      <c r="C571" s="53">
        <f t="shared" si="54"/>
        <v>7</v>
      </c>
      <c r="D571" s="21">
        <f t="shared" si="55"/>
        <v>52</v>
      </c>
      <c r="E571" s="22" t="str">
        <f t="shared" si="52"/>
        <v>ALİYE KÜRÜKOĞLU</v>
      </c>
      <c r="F571" s="67">
        <f t="shared" si="53"/>
        <v>0</v>
      </c>
      <c r="G571" s="135"/>
    </row>
    <row r="572" spans="3:7" ht="14.25" thickBot="1">
      <c r="C572" s="53">
        <f t="shared" si="54"/>
        <v>8</v>
      </c>
      <c r="D572" s="21">
        <f t="shared" si="55"/>
        <v>68</v>
      </c>
      <c r="E572" s="22" t="str">
        <f t="shared" si="52"/>
        <v>ZEYNEP EDA EMEKLİ</v>
      </c>
      <c r="F572" s="67">
        <f t="shared" si="53"/>
        <v>0</v>
      </c>
      <c r="G572" s="135"/>
    </row>
    <row r="573" spans="3:7" ht="14.25" thickBot="1">
      <c r="C573" s="53">
        <f t="shared" si="54"/>
        <v>9</v>
      </c>
      <c r="D573" s="21">
        <f t="shared" si="55"/>
        <v>95</v>
      </c>
      <c r="E573" s="22" t="str">
        <f t="shared" si="52"/>
        <v>KEREM ALTINKAYA</v>
      </c>
      <c r="F573" s="67">
        <f t="shared" si="53"/>
        <v>0</v>
      </c>
      <c r="G573" s="135"/>
    </row>
    <row r="574" spans="3:7" ht="14.25" thickBot="1">
      <c r="C574" s="53">
        <f t="shared" si="54"/>
        <v>10</v>
      </c>
      <c r="D574" s="21">
        <f t="shared" si="55"/>
        <v>105</v>
      </c>
      <c r="E574" s="22" t="str">
        <f t="shared" si="52"/>
        <v>EREN EMİRHASANOĞLU</v>
      </c>
      <c r="F574" s="67">
        <f t="shared" si="53"/>
        <v>0</v>
      </c>
      <c r="G574" s="135"/>
    </row>
    <row r="575" spans="3:7" ht="14.25" thickBot="1">
      <c r="C575" s="53">
        <f t="shared" si="54"/>
        <v>11</v>
      </c>
      <c r="D575" s="21">
        <f t="shared" si="55"/>
        <v>115</v>
      </c>
      <c r="E575" s="22" t="str">
        <f t="shared" si="52"/>
        <v>EMİRHAN AKKUŞ</v>
      </c>
      <c r="F575" s="67">
        <f t="shared" si="53"/>
        <v>0</v>
      </c>
      <c r="G575" s="135"/>
    </row>
    <row r="576" spans="3:7" ht="14.25" thickBot="1">
      <c r="C576" s="53">
        <f t="shared" si="54"/>
        <v>12</v>
      </c>
      <c r="D576" s="21">
        <f t="shared" si="55"/>
        <v>121</v>
      </c>
      <c r="E576" s="22" t="str">
        <f t="shared" si="52"/>
        <v>EMİRHAN AYDIN</v>
      </c>
      <c r="F576" s="67">
        <f t="shared" si="53"/>
        <v>0</v>
      </c>
      <c r="G576" s="135"/>
    </row>
    <row r="577" spans="3:7" ht="14.25" thickBot="1">
      <c r="C577" s="53">
        <f t="shared" si="54"/>
        <v>13</v>
      </c>
      <c r="D577" s="21">
        <f t="shared" si="55"/>
        <v>150</v>
      </c>
      <c r="E577" s="22" t="str">
        <f t="shared" si="52"/>
        <v>EREN İSA YALVAÇ</v>
      </c>
      <c r="F577" s="67">
        <f t="shared" si="53"/>
        <v>0</v>
      </c>
      <c r="G577" s="135"/>
    </row>
    <row r="578" spans="3:7" ht="14.25" thickBot="1">
      <c r="C578" s="53">
        <f t="shared" si="54"/>
        <v>14</v>
      </c>
      <c r="D578" s="21">
        <f t="shared" si="55"/>
        <v>156</v>
      </c>
      <c r="E578" s="22" t="str">
        <f t="shared" si="52"/>
        <v>YİĞİT CAN ÖZBAY</v>
      </c>
      <c r="F578" s="67">
        <f t="shared" si="53"/>
        <v>0</v>
      </c>
      <c r="G578" s="135"/>
    </row>
    <row r="579" spans="3:7" ht="14.25" thickBot="1">
      <c r="C579" s="53">
        <f t="shared" si="54"/>
        <v>15</v>
      </c>
      <c r="D579" s="21">
        <f t="shared" si="55"/>
        <v>251</v>
      </c>
      <c r="E579" s="22" t="str">
        <f t="shared" si="52"/>
        <v>DAMLA ÖLEGEN</v>
      </c>
      <c r="F579" s="67">
        <f t="shared" si="53"/>
        <v>0</v>
      </c>
      <c r="G579" s="135"/>
    </row>
    <row r="580" spans="3:7" ht="14.25" thickBot="1">
      <c r="C580" s="53">
        <f t="shared" si="54"/>
        <v>16</v>
      </c>
      <c r="D580" s="21">
        <f t="shared" si="55"/>
        <v>287</v>
      </c>
      <c r="E580" s="22" t="str">
        <f t="shared" si="52"/>
        <v>NESLİHAN ARSLAN</v>
      </c>
      <c r="F580" s="67">
        <f t="shared" si="53"/>
        <v>0</v>
      </c>
      <c r="G580" s="135"/>
    </row>
    <row r="581" spans="3:7" ht="14.25" thickBot="1">
      <c r="C581" s="53">
        <f t="shared" si="54"/>
        <v>17</v>
      </c>
      <c r="D581" s="21">
        <f t="shared" si="55"/>
        <v>308</v>
      </c>
      <c r="E581" s="22" t="str">
        <f t="shared" si="52"/>
        <v>HAVVANUR ARSLAN</v>
      </c>
      <c r="F581" s="67">
        <f t="shared" si="53"/>
        <v>0</v>
      </c>
      <c r="G581" s="135"/>
    </row>
    <row r="582" spans="3:7" ht="14.25" thickBot="1">
      <c r="C582" s="53">
        <f t="shared" si="54"/>
        <v>18</v>
      </c>
      <c r="D582" s="21">
        <f t="shared" si="55"/>
        <v>354</v>
      </c>
      <c r="E582" s="22" t="str">
        <f t="shared" si="52"/>
        <v>ALPEREN CİVELEKOĞLU</v>
      </c>
      <c r="F582" s="67">
        <f t="shared" si="53"/>
        <v>0</v>
      </c>
      <c r="G582" s="135"/>
    </row>
    <row r="583" spans="3:7" ht="14.25" thickBot="1">
      <c r="C583" s="53">
        <f t="shared" si="54"/>
        <v>19</v>
      </c>
      <c r="D583" s="21">
        <f t="shared" si="55"/>
        <v>355</v>
      </c>
      <c r="E583" s="22" t="str">
        <f t="shared" si="52"/>
        <v>ALPEREN BOZACI</v>
      </c>
      <c r="F583" s="67">
        <f t="shared" si="53"/>
        <v>0</v>
      </c>
      <c r="G583" s="135"/>
    </row>
    <row r="584" spans="3:7" ht="14.25" thickBot="1">
      <c r="C584" s="53">
        <f t="shared" si="54"/>
        <v>20</v>
      </c>
      <c r="D584" s="21">
        <f t="shared" si="55"/>
        <v>356</v>
      </c>
      <c r="E584" s="22" t="str">
        <f t="shared" si="52"/>
        <v>ALPEREN YÜKSEL</v>
      </c>
      <c r="F584" s="67">
        <f t="shared" si="53"/>
        <v>0</v>
      </c>
      <c r="G584" s="135"/>
    </row>
    <row r="585" spans="3:7" ht="14.25" thickBot="1">
      <c r="C585" s="53">
        <f t="shared" si="54"/>
        <v>21</v>
      </c>
      <c r="D585" s="21">
        <f t="shared" si="55"/>
        <v>357</v>
      </c>
      <c r="E585" s="22" t="str">
        <f t="shared" si="52"/>
        <v>MELDA GÖKGÖZ</v>
      </c>
      <c r="F585" s="67">
        <f t="shared" si="53"/>
        <v>0</v>
      </c>
      <c r="G585" s="135"/>
    </row>
    <row r="586" spans="3:7" ht="14.25" thickBot="1">
      <c r="C586" s="53">
        <f t="shared" si="54"/>
        <v>22</v>
      </c>
      <c r="D586" s="21">
        <f t="shared" si="55"/>
        <v>358</v>
      </c>
      <c r="E586" s="22" t="str">
        <f t="shared" si="52"/>
        <v>YİĞİT AYNACI</v>
      </c>
      <c r="F586" s="67">
        <f t="shared" si="53"/>
        <v>0</v>
      </c>
      <c r="G586" s="135"/>
    </row>
    <row r="587" spans="3:7" ht="14.25" thickBot="1">
      <c r="C587" s="53">
        <f t="shared" si="54"/>
        <v>23</v>
      </c>
      <c r="D587" s="21">
        <f t="shared" si="55"/>
        <v>362</v>
      </c>
      <c r="E587" s="22" t="str">
        <f t="shared" si="52"/>
        <v>SEVAL KENDİR</v>
      </c>
      <c r="F587" s="67">
        <f t="shared" si="53"/>
        <v>0</v>
      </c>
      <c r="G587" s="135"/>
    </row>
    <row r="588" spans="3:7" ht="14.25" thickBot="1">
      <c r="C588" s="53">
        <f t="shared" si="54"/>
        <v>24</v>
      </c>
      <c r="D588" s="21">
        <f t="shared" si="55"/>
        <v>366</v>
      </c>
      <c r="E588" s="22" t="str">
        <f t="shared" si="52"/>
        <v>FATİH BATIKAN YILMAZ</v>
      </c>
      <c r="F588" s="67">
        <f t="shared" si="53"/>
        <v>0</v>
      </c>
      <c r="G588" s="135"/>
    </row>
    <row r="589" spans="3:7" ht="14.25" thickBot="1">
      <c r="C589" s="53">
        <f t="shared" si="54"/>
        <v>25</v>
      </c>
      <c r="D589" s="21">
        <f t="shared" si="55"/>
        <v>376</v>
      </c>
      <c r="E589" s="22" t="str">
        <f t="shared" si="52"/>
        <v>İREM TOPCU</v>
      </c>
      <c r="F589" s="67">
        <f t="shared" si="53"/>
        <v>0</v>
      </c>
      <c r="G589" s="135"/>
    </row>
    <row r="590" spans="3:7" ht="14.25" thickBot="1">
      <c r="C590" s="53">
        <f t="shared" si="54"/>
        <v>26</v>
      </c>
      <c r="D590" s="21">
        <f t="shared" si="55"/>
        <v>377</v>
      </c>
      <c r="E590" s="22" t="str">
        <f t="shared" si="52"/>
        <v>ONUR YEKTA GÜNGÖR</v>
      </c>
      <c r="F590" s="67">
        <f t="shared" si="53"/>
        <v>0</v>
      </c>
      <c r="G590" s="135"/>
    </row>
    <row r="591" spans="3:7" ht="14.25" thickBot="1">
      <c r="C591" s="53">
        <f t="shared" si="54"/>
        <v>27</v>
      </c>
      <c r="D591" s="21">
        <f t="shared" si="55"/>
        <v>380</v>
      </c>
      <c r="E591" s="22" t="str">
        <f t="shared" si="52"/>
        <v>DUYGU BİLGE KELOĞLU</v>
      </c>
      <c r="F591" s="67">
        <f t="shared" si="53"/>
        <v>0</v>
      </c>
      <c r="G591" s="135"/>
    </row>
    <row r="592" spans="3:7" ht="14.25" thickBot="1">
      <c r="C592" s="53">
        <f t="shared" si="54"/>
        <v>28</v>
      </c>
      <c r="D592" s="21">
        <f t="shared" si="55"/>
        <v>383</v>
      </c>
      <c r="E592" s="22" t="str">
        <f t="shared" si="52"/>
        <v>HALİME ÇORBACIOĞLU</v>
      </c>
      <c r="F592" s="67">
        <f t="shared" si="53"/>
        <v>0</v>
      </c>
      <c r="G592" s="135"/>
    </row>
    <row r="593" spans="3:7" ht="14.25" thickBot="1">
      <c r="C593" s="53">
        <f t="shared" si="54"/>
        <v>29</v>
      </c>
      <c r="D593" s="21">
        <f t="shared" si="55"/>
        <v>406</v>
      </c>
      <c r="E593" s="22" t="str">
        <f t="shared" si="52"/>
        <v>ECRİN YAMİÇ</v>
      </c>
      <c r="F593" s="67">
        <f t="shared" si="53"/>
        <v>0</v>
      </c>
      <c r="G593" s="135"/>
    </row>
    <row r="594" spans="3:7" ht="14.25" thickBot="1">
      <c r="C594" s="53">
        <f t="shared" si="54"/>
        <v>30</v>
      </c>
      <c r="D594" s="21">
        <f t="shared" si="55"/>
        <v>434</v>
      </c>
      <c r="E594" s="22" t="str">
        <f t="shared" si="52"/>
        <v>ZERDA YILMAZ</v>
      </c>
      <c r="F594" s="67">
        <f t="shared" si="53"/>
        <v>0</v>
      </c>
      <c r="G594" s="135"/>
    </row>
    <row r="595" spans="3:7" ht="14.25" thickBot="1">
      <c r="C595" s="53">
        <f t="shared" si="54"/>
        <v>31</v>
      </c>
      <c r="D595" s="21">
        <f t="shared" si="55"/>
        <v>497</v>
      </c>
      <c r="E595" s="22" t="str">
        <f t="shared" si="52"/>
        <v>ELİF AKSU</v>
      </c>
      <c r="F595" s="67">
        <f t="shared" si="53"/>
        <v>0</v>
      </c>
      <c r="G595" s="135"/>
    </row>
    <row r="596" spans="3:7" ht="14.25" thickBot="1">
      <c r="C596" s="53">
        <f t="shared" si="54"/>
        <v>32</v>
      </c>
      <c r="D596" s="21">
        <f t="shared" si="55"/>
        <v>527</v>
      </c>
      <c r="E596" s="22" t="str">
        <f t="shared" si="52"/>
        <v>ATAKAN MAŞALACI</v>
      </c>
      <c r="F596" s="67">
        <f t="shared" si="53"/>
        <v>0</v>
      </c>
      <c r="G596" s="135"/>
    </row>
    <row r="597" spans="3:7" ht="14.25" thickBot="1">
      <c r="C597" s="53">
        <f t="shared" si="54"/>
        <v>33</v>
      </c>
      <c r="D597" s="21">
        <f t="shared" si="55"/>
        <v>611</v>
      </c>
      <c r="E597" s="22" t="str">
        <f t="shared" si="52"/>
        <v>DAMLA KOÇ</v>
      </c>
      <c r="F597" s="67">
        <f t="shared" si="53"/>
        <v>0</v>
      </c>
      <c r="G597" s="135"/>
    </row>
    <row r="598" spans="3:7" ht="14.25" thickBot="1">
      <c r="C598" s="53">
        <f t="shared" si="54"/>
        <v>34</v>
      </c>
      <c r="D598" s="21">
        <f t="shared" si="55"/>
        <v>674</v>
      </c>
      <c r="E598" s="22" t="str">
        <f t="shared" si="52"/>
        <v>ŞİFANUR GÜNGÖR</v>
      </c>
      <c r="F598" s="67">
        <f t="shared" si="53"/>
        <v>0</v>
      </c>
      <c r="G598" s="135"/>
    </row>
    <row r="599" spans="3:7" ht="14.25" thickBot="1">
      <c r="C599" s="53">
        <f t="shared" si="54"/>
        <v>35</v>
      </c>
      <c r="D599" s="21">
        <f t="shared" si="55"/>
        <v>237</v>
      </c>
      <c r="E599" s="22" t="str">
        <f t="shared" si="52"/>
        <v>ABDULKADİR TUNCAY KARAGÜL</v>
      </c>
      <c r="F599" s="67">
        <f t="shared" si="53"/>
        <v>0</v>
      </c>
      <c r="G599" s="135"/>
    </row>
    <row r="600" spans="3:7" ht="14.25" thickBot="1">
      <c r="C600" s="53">
        <f t="shared" si="54"/>
        <v>36</v>
      </c>
      <c r="D600" s="21">
        <f t="shared" si="55"/>
        <v>238</v>
      </c>
      <c r="E600" s="22" t="e">
        <f t="shared" si="52"/>
        <v>#N/A</v>
      </c>
      <c r="F600" s="67">
        <f t="shared" si="53"/>
        <v>0</v>
      </c>
      <c r="G600" s="135"/>
    </row>
    <row r="601" spans="3:7" ht="14.25" thickBot="1">
      <c r="C601" s="72">
        <f t="shared" si="54"/>
        <v>37</v>
      </c>
      <c r="D601" s="28">
        <f t="shared" si="55"/>
        <v>8640</v>
      </c>
      <c r="E601" s="29" t="e">
        <f t="shared" si="52"/>
        <v>#N/A</v>
      </c>
      <c r="F601" s="67">
        <f t="shared" si="53"/>
        <v>0</v>
      </c>
      <c r="G601" s="135"/>
    </row>
    <row r="602" spans="2:7" ht="14.25" thickBot="1">
      <c r="B602" s="1"/>
      <c r="C602" s="23">
        <f>IF(D602="","",1)</f>
        <v>1</v>
      </c>
      <c r="D602" s="24">
        <f>D565</f>
        <v>20</v>
      </c>
      <c r="E602" s="25" t="str">
        <f t="shared" si="52"/>
        <v>NİHAL BOSTAN</v>
      </c>
      <c r="F602" s="67">
        <f>U4</f>
      </c>
      <c r="G602" s="134">
        <v>16</v>
      </c>
    </row>
    <row r="603" spans="2:7" ht="14.25" thickBot="1">
      <c r="B603" s="1"/>
      <c r="C603" s="26">
        <f>IF(D603="","",C602+1)</f>
        <v>2</v>
      </c>
      <c r="D603" s="21">
        <f>D566</f>
        <v>24</v>
      </c>
      <c r="E603" s="22" t="str">
        <f t="shared" si="52"/>
        <v>EREN TOKMAKOĞLU</v>
      </c>
      <c r="F603" s="67">
        <f aca="true" t="shared" si="56" ref="F603:F638">U5</f>
      </c>
      <c r="G603" s="135"/>
    </row>
    <row r="604" spans="2:7" ht="14.25" thickBot="1">
      <c r="B604" s="1"/>
      <c r="C604" s="26">
        <f aca="true" t="shared" si="57" ref="C604:C638">IF(D604="","",C603+1)</f>
        <v>3</v>
      </c>
      <c r="D604" s="21">
        <f aca="true" t="shared" si="58" ref="D604:D638">D567</f>
        <v>28</v>
      </c>
      <c r="E604" s="22" t="str">
        <f t="shared" si="52"/>
        <v>BERAT GÖLOĞLU</v>
      </c>
      <c r="F604" s="67">
        <f t="shared" si="56"/>
        <v>0</v>
      </c>
      <c r="G604" s="135"/>
    </row>
    <row r="605" spans="2:7" ht="14.25" thickBot="1">
      <c r="B605" s="1"/>
      <c r="C605" s="26">
        <f t="shared" si="57"/>
        <v>4</v>
      </c>
      <c r="D605" s="21">
        <f t="shared" si="58"/>
        <v>29</v>
      </c>
      <c r="E605" s="22" t="str">
        <f t="shared" si="52"/>
        <v>MERVE YAZIMCI</v>
      </c>
      <c r="F605" s="67">
        <f t="shared" si="56"/>
        <v>0</v>
      </c>
      <c r="G605" s="135"/>
    </row>
    <row r="606" spans="2:7" ht="14.25" thickBot="1">
      <c r="B606" s="1"/>
      <c r="C606" s="26">
        <f t="shared" si="57"/>
        <v>5</v>
      </c>
      <c r="D606" s="21">
        <f t="shared" si="58"/>
        <v>30</v>
      </c>
      <c r="E606" s="22" t="str">
        <f t="shared" si="52"/>
        <v>BEDİRHAN RAFET GÜLER</v>
      </c>
      <c r="F606" s="67">
        <f t="shared" si="56"/>
        <v>0</v>
      </c>
      <c r="G606" s="135"/>
    </row>
    <row r="607" spans="2:7" ht="14.25" thickBot="1">
      <c r="B607" s="1"/>
      <c r="C607" s="26">
        <f t="shared" si="57"/>
        <v>6</v>
      </c>
      <c r="D607" s="21">
        <f t="shared" si="58"/>
        <v>50</v>
      </c>
      <c r="E607" s="22" t="str">
        <f t="shared" si="52"/>
        <v>ESRA KURUOĞLU</v>
      </c>
      <c r="F607" s="67">
        <f t="shared" si="56"/>
        <v>0</v>
      </c>
      <c r="G607" s="135"/>
    </row>
    <row r="608" spans="2:7" ht="14.25" thickBot="1">
      <c r="B608" s="1"/>
      <c r="C608" s="26">
        <f t="shared" si="57"/>
        <v>7</v>
      </c>
      <c r="D608" s="21">
        <f t="shared" si="58"/>
        <v>52</v>
      </c>
      <c r="E608" s="22" t="str">
        <f t="shared" si="52"/>
        <v>ALİYE KÜRÜKOĞLU</v>
      </c>
      <c r="F608" s="67">
        <f t="shared" si="56"/>
        <v>0</v>
      </c>
      <c r="G608" s="135"/>
    </row>
    <row r="609" spans="2:7" ht="14.25" thickBot="1">
      <c r="B609" s="1"/>
      <c r="C609" s="26">
        <f t="shared" si="57"/>
        <v>8</v>
      </c>
      <c r="D609" s="21">
        <f t="shared" si="58"/>
        <v>68</v>
      </c>
      <c r="E609" s="22" t="str">
        <f t="shared" si="52"/>
        <v>ZEYNEP EDA EMEKLİ</v>
      </c>
      <c r="F609" s="67">
        <f t="shared" si="56"/>
        <v>0</v>
      </c>
      <c r="G609" s="135"/>
    </row>
    <row r="610" spans="2:7" ht="14.25" thickBot="1">
      <c r="B610" s="1"/>
      <c r="C610" s="26">
        <f t="shared" si="57"/>
        <v>9</v>
      </c>
      <c r="D610" s="21">
        <f t="shared" si="58"/>
        <v>95</v>
      </c>
      <c r="E610" s="22" t="str">
        <f t="shared" si="52"/>
        <v>KEREM ALTINKAYA</v>
      </c>
      <c r="F610" s="67">
        <f t="shared" si="56"/>
        <v>0</v>
      </c>
      <c r="G610" s="135"/>
    </row>
    <row r="611" spans="2:7" ht="14.25" thickBot="1">
      <c r="B611" s="1"/>
      <c r="C611" s="26">
        <f t="shared" si="57"/>
        <v>10</v>
      </c>
      <c r="D611" s="21">
        <f t="shared" si="58"/>
        <v>105</v>
      </c>
      <c r="E611" s="22" t="str">
        <f t="shared" si="52"/>
        <v>EREN EMİRHASANOĞLU</v>
      </c>
      <c r="F611" s="67">
        <f t="shared" si="56"/>
        <v>0</v>
      </c>
      <c r="G611" s="135"/>
    </row>
    <row r="612" spans="2:7" ht="14.25" thickBot="1">
      <c r="B612" s="1"/>
      <c r="C612" s="26">
        <f t="shared" si="57"/>
        <v>11</v>
      </c>
      <c r="D612" s="21">
        <f t="shared" si="58"/>
        <v>115</v>
      </c>
      <c r="E612" s="22" t="str">
        <f t="shared" si="52"/>
        <v>EMİRHAN AKKUŞ</v>
      </c>
      <c r="F612" s="67">
        <f t="shared" si="56"/>
        <v>0</v>
      </c>
      <c r="G612" s="135"/>
    </row>
    <row r="613" spans="2:7" ht="14.25" thickBot="1">
      <c r="B613" s="1"/>
      <c r="C613" s="26">
        <f t="shared" si="57"/>
        <v>12</v>
      </c>
      <c r="D613" s="21">
        <f t="shared" si="58"/>
        <v>121</v>
      </c>
      <c r="E613" s="22" t="str">
        <f t="shared" si="52"/>
        <v>EMİRHAN AYDIN</v>
      </c>
      <c r="F613" s="67">
        <f t="shared" si="56"/>
        <v>0</v>
      </c>
      <c r="G613" s="135"/>
    </row>
    <row r="614" spans="2:7" ht="14.25" thickBot="1">
      <c r="B614" s="1"/>
      <c r="C614" s="26">
        <f t="shared" si="57"/>
        <v>13</v>
      </c>
      <c r="D614" s="21">
        <f t="shared" si="58"/>
        <v>150</v>
      </c>
      <c r="E614" s="22" t="str">
        <f t="shared" si="52"/>
        <v>EREN İSA YALVAÇ</v>
      </c>
      <c r="F614" s="67">
        <f t="shared" si="56"/>
        <v>0</v>
      </c>
      <c r="G614" s="135"/>
    </row>
    <row r="615" spans="2:7" ht="14.25" thickBot="1">
      <c r="B615" s="1"/>
      <c r="C615" s="26">
        <f t="shared" si="57"/>
        <v>14</v>
      </c>
      <c r="D615" s="21">
        <f t="shared" si="58"/>
        <v>156</v>
      </c>
      <c r="E615" s="22" t="str">
        <f t="shared" si="52"/>
        <v>YİĞİT CAN ÖZBAY</v>
      </c>
      <c r="F615" s="67">
        <f t="shared" si="56"/>
        <v>0</v>
      </c>
      <c r="G615" s="135"/>
    </row>
    <row r="616" spans="2:7" ht="14.25" thickBot="1">
      <c r="B616" s="1"/>
      <c r="C616" s="26">
        <f t="shared" si="57"/>
        <v>15</v>
      </c>
      <c r="D616" s="21">
        <f t="shared" si="58"/>
        <v>251</v>
      </c>
      <c r="E616" s="22" t="str">
        <f t="shared" si="52"/>
        <v>DAMLA ÖLEGEN</v>
      </c>
      <c r="F616" s="67">
        <f t="shared" si="56"/>
        <v>0</v>
      </c>
      <c r="G616" s="135"/>
    </row>
    <row r="617" spans="2:7" ht="14.25" thickBot="1">
      <c r="B617" s="1"/>
      <c r="C617" s="26">
        <f t="shared" si="57"/>
        <v>16</v>
      </c>
      <c r="D617" s="21">
        <f t="shared" si="58"/>
        <v>287</v>
      </c>
      <c r="E617" s="22" t="str">
        <f t="shared" si="52"/>
        <v>NESLİHAN ARSLAN</v>
      </c>
      <c r="F617" s="67">
        <f t="shared" si="56"/>
        <v>0</v>
      </c>
      <c r="G617" s="135"/>
    </row>
    <row r="618" spans="2:7" ht="14.25" thickBot="1">
      <c r="B618" s="1"/>
      <c r="C618" s="26">
        <f t="shared" si="57"/>
        <v>17</v>
      </c>
      <c r="D618" s="21">
        <f t="shared" si="58"/>
        <v>308</v>
      </c>
      <c r="E618" s="22" t="str">
        <f t="shared" si="52"/>
        <v>HAVVANUR ARSLAN</v>
      </c>
      <c r="F618" s="67">
        <f t="shared" si="56"/>
        <v>0</v>
      </c>
      <c r="G618" s="135"/>
    </row>
    <row r="619" spans="2:7" ht="14.25" thickBot="1">
      <c r="B619" s="1"/>
      <c r="C619" s="26">
        <f t="shared" si="57"/>
        <v>18</v>
      </c>
      <c r="D619" s="21">
        <f t="shared" si="58"/>
        <v>354</v>
      </c>
      <c r="E619" s="22" t="str">
        <f t="shared" si="52"/>
        <v>ALPEREN CİVELEKOĞLU</v>
      </c>
      <c r="F619" s="67">
        <f t="shared" si="56"/>
        <v>0</v>
      </c>
      <c r="G619" s="135"/>
    </row>
    <row r="620" spans="2:7" ht="14.25" thickBot="1">
      <c r="B620" s="1"/>
      <c r="C620" s="26">
        <f t="shared" si="57"/>
        <v>19</v>
      </c>
      <c r="D620" s="21">
        <f t="shared" si="58"/>
        <v>355</v>
      </c>
      <c r="E620" s="22" t="str">
        <f t="shared" si="52"/>
        <v>ALPEREN BOZACI</v>
      </c>
      <c r="F620" s="67">
        <f t="shared" si="56"/>
        <v>0</v>
      </c>
      <c r="G620" s="135"/>
    </row>
    <row r="621" spans="2:7" ht="14.25" thickBot="1">
      <c r="B621" s="1"/>
      <c r="C621" s="26">
        <f t="shared" si="57"/>
        <v>20</v>
      </c>
      <c r="D621" s="21">
        <f t="shared" si="58"/>
        <v>356</v>
      </c>
      <c r="E621" s="22" t="str">
        <f t="shared" si="52"/>
        <v>ALPEREN YÜKSEL</v>
      </c>
      <c r="F621" s="67">
        <f t="shared" si="56"/>
        <v>0</v>
      </c>
      <c r="G621" s="135"/>
    </row>
    <row r="622" spans="2:7" ht="14.25" thickBot="1">
      <c r="B622" s="1"/>
      <c r="C622" s="26">
        <f t="shared" si="57"/>
        <v>21</v>
      </c>
      <c r="D622" s="21">
        <f t="shared" si="58"/>
        <v>357</v>
      </c>
      <c r="E622" s="22" t="str">
        <f t="shared" si="52"/>
        <v>MELDA GÖKGÖZ</v>
      </c>
      <c r="F622" s="67">
        <f t="shared" si="56"/>
        <v>0</v>
      </c>
      <c r="G622" s="135"/>
    </row>
    <row r="623" spans="2:7" ht="14.25" thickBot="1">
      <c r="B623" s="1"/>
      <c r="C623" s="26">
        <f t="shared" si="57"/>
        <v>22</v>
      </c>
      <c r="D623" s="21">
        <f t="shared" si="58"/>
        <v>358</v>
      </c>
      <c r="E623" s="22" t="str">
        <f aca="true" t="shared" si="59" ref="E623:E686">IF(D623="","",VLOOKUP(D623,LİSTE,2,FALSE))</f>
        <v>YİĞİT AYNACI</v>
      </c>
      <c r="F623" s="67">
        <f t="shared" si="56"/>
        <v>0</v>
      </c>
      <c r="G623" s="135"/>
    </row>
    <row r="624" spans="2:7" ht="14.25" thickBot="1">
      <c r="B624" s="1"/>
      <c r="C624" s="26">
        <f t="shared" si="57"/>
        <v>23</v>
      </c>
      <c r="D624" s="21">
        <f t="shared" si="58"/>
        <v>362</v>
      </c>
      <c r="E624" s="22" t="str">
        <f t="shared" si="59"/>
        <v>SEVAL KENDİR</v>
      </c>
      <c r="F624" s="67">
        <f t="shared" si="56"/>
        <v>0</v>
      </c>
      <c r="G624" s="135"/>
    </row>
    <row r="625" spans="2:7" ht="14.25" thickBot="1">
      <c r="B625" s="1"/>
      <c r="C625" s="26">
        <f t="shared" si="57"/>
        <v>24</v>
      </c>
      <c r="D625" s="21">
        <f t="shared" si="58"/>
        <v>366</v>
      </c>
      <c r="E625" s="22" t="str">
        <f t="shared" si="59"/>
        <v>FATİH BATIKAN YILMAZ</v>
      </c>
      <c r="F625" s="67">
        <f t="shared" si="56"/>
        <v>0</v>
      </c>
      <c r="G625" s="135"/>
    </row>
    <row r="626" spans="2:7" ht="14.25" thickBot="1">
      <c r="B626" s="1"/>
      <c r="C626" s="26">
        <f t="shared" si="57"/>
        <v>25</v>
      </c>
      <c r="D626" s="21">
        <f t="shared" si="58"/>
        <v>376</v>
      </c>
      <c r="E626" s="22" t="str">
        <f t="shared" si="59"/>
        <v>İREM TOPCU</v>
      </c>
      <c r="F626" s="67">
        <f t="shared" si="56"/>
        <v>0</v>
      </c>
      <c r="G626" s="135"/>
    </row>
    <row r="627" spans="2:7" ht="14.25" thickBot="1">
      <c r="B627" s="1"/>
      <c r="C627" s="26">
        <f t="shared" si="57"/>
        <v>26</v>
      </c>
      <c r="D627" s="21">
        <f t="shared" si="58"/>
        <v>377</v>
      </c>
      <c r="E627" s="22" t="str">
        <f t="shared" si="59"/>
        <v>ONUR YEKTA GÜNGÖR</v>
      </c>
      <c r="F627" s="67">
        <f t="shared" si="56"/>
        <v>0</v>
      </c>
      <c r="G627" s="135"/>
    </row>
    <row r="628" spans="2:7" ht="14.25" thickBot="1">
      <c r="B628" s="1"/>
      <c r="C628" s="26">
        <f t="shared" si="57"/>
        <v>27</v>
      </c>
      <c r="D628" s="21">
        <f t="shared" si="58"/>
        <v>380</v>
      </c>
      <c r="E628" s="22" t="str">
        <f t="shared" si="59"/>
        <v>DUYGU BİLGE KELOĞLU</v>
      </c>
      <c r="F628" s="67">
        <f t="shared" si="56"/>
        <v>0</v>
      </c>
      <c r="G628" s="135"/>
    </row>
    <row r="629" spans="2:7" ht="14.25" thickBot="1">
      <c r="B629" s="1"/>
      <c r="C629" s="26">
        <f t="shared" si="57"/>
        <v>28</v>
      </c>
      <c r="D629" s="21">
        <f t="shared" si="58"/>
        <v>383</v>
      </c>
      <c r="E629" s="22" t="str">
        <f t="shared" si="59"/>
        <v>HALİME ÇORBACIOĞLU</v>
      </c>
      <c r="F629" s="67">
        <f t="shared" si="56"/>
        <v>0</v>
      </c>
      <c r="G629" s="135"/>
    </row>
    <row r="630" spans="2:7" ht="14.25" thickBot="1">
      <c r="B630" s="1"/>
      <c r="C630" s="26">
        <f t="shared" si="57"/>
        <v>29</v>
      </c>
      <c r="D630" s="21">
        <f t="shared" si="58"/>
        <v>406</v>
      </c>
      <c r="E630" s="22" t="str">
        <f t="shared" si="59"/>
        <v>ECRİN YAMİÇ</v>
      </c>
      <c r="F630" s="67">
        <f t="shared" si="56"/>
        <v>0</v>
      </c>
      <c r="G630" s="135"/>
    </row>
    <row r="631" spans="2:7" ht="14.25" thickBot="1">
      <c r="B631" s="1"/>
      <c r="C631" s="26">
        <f t="shared" si="57"/>
        <v>30</v>
      </c>
      <c r="D631" s="21">
        <f t="shared" si="58"/>
        <v>434</v>
      </c>
      <c r="E631" s="22" t="str">
        <f t="shared" si="59"/>
        <v>ZERDA YILMAZ</v>
      </c>
      <c r="F631" s="67">
        <f t="shared" si="56"/>
        <v>0</v>
      </c>
      <c r="G631" s="135"/>
    </row>
    <row r="632" spans="2:7" ht="14.25" thickBot="1">
      <c r="B632" s="1"/>
      <c r="C632" s="26">
        <f t="shared" si="57"/>
        <v>31</v>
      </c>
      <c r="D632" s="21">
        <f t="shared" si="58"/>
        <v>497</v>
      </c>
      <c r="E632" s="22" t="str">
        <f t="shared" si="59"/>
        <v>ELİF AKSU</v>
      </c>
      <c r="F632" s="67">
        <f t="shared" si="56"/>
        <v>0</v>
      </c>
      <c r="G632" s="135"/>
    </row>
    <row r="633" spans="2:7" ht="14.25" thickBot="1">
      <c r="B633" s="1"/>
      <c r="C633" s="26">
        <f t="shared" si="57"/>
        <v>32</v>
      </c>
      <c r="D633" s="21">
        <f t="shared" si="58"/>
        <v>527</v>
      </c>
      <c r="E633" s="22" t="str">
        <f t="shared" si="59"/>
        <v>ATAKAN MAŞALACI</v>
      </c>
      <c r="F633" s="67">
        <f t="shared" si="56"/>
        <v>0</v>
      </c>
      <c r="G633" s="135"/>
    </row>
    <row r="634" spans="2:7" ht="14.25" thickBot="1">
      <c r="B634" s="1"/>
      <c r="C634" s="26">
        <f t="shared" si="57"/>
        <v>33</v>
      </c>
      <c r="D634" s="21">
        <f t="shared" si="58"/>
        <v>611</v>
      </c>
      <c r="E634" s="22" t="str">
        <f t="shared" si="59"/>
        <v>DAMLA KOÇ</v>
      </c>
      <c r="F634" s="67">
        <f t="shared" si="56"/>
        <v>0</v>
      </c>
      <c r="G634" s="135"/>
    </row>
    <row r="635" spans="2:7" ht="14.25" thickBot="1">
      <c r="B635" s="1"/>
      <c r="C635" s="26">
        <f t="shared" si="57"/>
        <v>34</v>
      </c>
      <c r="D635" s="21">
        <f t="shared" si="58"/>
        <v>674</v>
      </c>
      <c r="E635" s="22" t="str">
        <f t="shared" si="59"/>
        <v>ŞİFANUR GÜNGÖR</v>
      </c>
      <c r="F635" s="67">
        <f t="shared" si="56"/>
        <v>0</v>
      </c>
      <c r="G635" s="135"/>
    </row>
    <row r="636" spans="2:7" ht="14.25" thickBot="1">
      <c r="B636" s="1"/>
      <c r="C636" s="26">
        <f t="shared" si="57"/>
        <v>35</v>
      </c>
      <c r="D636" s="21">
        <f t="shared" si="58"/>
        <v>237</v>
      </c>
      <c r="E636" s="22" t="str">
        <f t="shared" si="59"/>
        <v>ABDULKADİR TUNCAY KARAGÜL</v>
      </c>
      <c r="F636" s="67">
        <f t="shared" si="56"/>
        <v>0</v>
      </c>
      <c r="G636" s="135"/>
    </row>
    <row r="637" spans="2:7" ht="14.25" thickBot="1">
      <c r="B637" s="1"/>
      <c r="C637" s="26">
        <f t="shared" si="57"/>
        <v>36</v>
      </c>
      <c r="D637" s="21">
        <f t="shared" si="58"/>
        <v>238</v>
      </c>
      <c r="E637" s="22" t="e">
        <f t="shared" si="59"/>
        <v>#N/A</v>
      </c>
      <c r="F637" s="67">
        <f t="shared" si="56"/>
        <v>0</v>
      </c>
      <c r="G637" s="135"/>
    </row>
    <row r="638" spans="2:7" ht="14.25" thickBot="1">
      <c r="B638" s="1"/>
      <c r="C638" s="27">
        <f t="shared" si="57"/>
        <v>37</v>
      </c>
      <c r="D638" s="28">
        <f t="shared" si="58"/>
        <v>8640</v>
      </c>
      <c r="E638" s="29" t="e">
        <f t="shared" si="59"/>
        <v>#N/A</v>
      </c>
      <c r="F638" s="67">
        <f t="shared" si="56"/>
        <v>0</v>
      </c>
      <c r="G638" s="139"/>
    </row>
    <row r="639" spans="3:5" ht="12.75">
      <c r="C639" s="2" t="str">
        <f>'BİLGİ GİRİŞİ'!B2</f>
        <v>9/A</v>
      </c>
      <c r="E639" s="34">
        <f t="shared" si="59"/>
      </c>
    </row>
    <row r="640" ht="12.75">
      <c r="E640" s="34">
        <f t="shared" si="59"/>
      </c>
    </row>
    <row r="641" ht="12.75">
      <c r="E641" s="34">
        <f t="shared" si="59"/>
      </c>
    </row>
    <row r="642" ht="12.75">
      <c r="E642" s="34">
        <f t="shared" si="59"/>
      </c>
    </row>
    <row r="643" ht="12.75">
      <c r="E643" s="34">
        <f t="shared" si="59"/>
      </c>
    </row>
    <row r="644" ht="12.75">
      <c r="E644" s="34">
        <f t="shared" si="59"/>
      </c>
    </row>
    <row r="645" ht="12.75">
      <c r="E645" s="34">
        <f t="shared" si="59"/>
      </c>
    </row>
    <row r="646" ht="12.75">
      <c r="E646" s="34">
        <f t="shared" si="59"/>
      </c>
    </row>
    <row r="647" ht="12.75">
      <c r="E647" s="34">
        <f t="shared" si="59"/>
      </c>
    </row>
    <row r="648" ht="12.75">
      <c r="E648" s="34">
        <f t="shared" si="59"/>
      </c>
    </row>
    <row r="649" ht="12.75">
      <c r="E649" s="34">
        <f t="shared" si="59"/>
      </c>
    </row>
    <row r="650" ht="12.75">
      <c r="E650" s="34">
        <f t="shared" si="59"/>
      </c>
    </row>
    <row r="651" ht="12.75">
      <c r="E651" s="34">
        <f t="shared" si="59"/>
      </c>
    </row>
    <row r="652" ht="12.75">
      <c r="E652" s="34">
        <f t="shared" si="59"/>
      </c>
    </row>
    <row r="653" ht="12.75">
      <c r="E653" s="34">
        <f t="shared" si="59"/>
      </c>
    </row>
    <row r="654" ht="12.75">
      <c r="E654" s="34">
        <f t="shared" si="59"/>
      </c>
    </row>
    <row r="655" ht="12.75">
      <c r="E655" s="34">
        <f t="shared" si="59"/>
      </c>
    </row>
    <row r="656" ht="12.75">
      <c r="E656" s="34">
        <f t="shared" si="59"/>
      </c>
    </row>
    <row r="657" ht="12.75">
      <c r="E657" s="34">
        <f t="shared" si="59"/>
      </c>
    </row>
    <row r="658" ht="12.75">
      <c r="E658" s="34">
        <f t="shared" si="59"/>
      </c>
    </row>
    <row r="659" ht="12.75">
      <c r="E659" s="34">
        <f t="shared" si="59"/>
      </c>
    </row>
    <row r="660" ht="12.75">
      <c r="E660" s="34">
        <f t="shared" si="59"/>
      </c>
    </row>
    <row r="661" ht="12.75">
      <c r="E661" s="34">
        <f t="shared" si="59"/>
      </c>
    </row>
    <row r="662" ht="12.75">
      <c r="E662" s="34">
        <f t="shared" si="59"/>
      </c>
    </row>
    <row r="663" ht="12.75">
      <c r="E663" s="34">
        <f t="shared" si="59"/>
      </c>
    </row>
    <row r="664" ht="12.75">
      <c r="E664" s="34">
        <f t="shared" si="59"/>
      </c>
    </row>
    <row r="665" ht="12.75">
      <c r="E665" s="34">
        <f t="shared" si="59"/>
      </c>
    </row>
    <row r="666" ht="12.75">
      <c r="E666" s="34">
        <f t="shared" si="59"/>
      </c>
    </row>
    <row r="667" ht="12.75">
      <c r="E667" s="34">
        <f t="shared" si="59"/>
      </c>
    </row>
    <row r="668" ht="12.75">
      <c r="E668" s="34">
        <f t="shared" si="59"/>
      </c>
    </row>
    <row r="669" ht="12.75">
      <c r="E669" s="34">
        <f t="shared" si="59"/>
      </c>
    </row>
    <row r="670" ht="12.75">
      <c r="E670" s="34">
        <f t="shared" si="59"/>
      </c>
    </row>
    <row r="671" ht="12.75">
      <c r="E671" s="34">
        <f t="shared" si="59"/>
      </c>
    </row>
    <row r="672" ht="12.75">
      <c r="E672" s="34">
        <f t="shared" si="59"/>
      </c>
    </row>
    <row r="673" ht="12.75">
      <c r="E673" s="34">
        <f t="shared" si="59"/>
      </c>
    </row>
    <row r="674" ht="12.75">
      <c r="E674" s="34">
        <f t="shared" si="59"/>
      </c>
    </row>
    <row r="675" ht="12.75">
      <c r="E675" s="34">
        <f t="shared" si="59"/>
      </c>
    </row>
    <row r="676" ht="12.75">
      <c r="E676" s="34">
        <f t="shared" si="59"/>
      </c>
    </row>
    <row r="677" ht="12.75">
      <c r="E677" s="34">
        <f t="shared" si="59"/>
      </c>
    </row>
    <row r="678" ht="12.75">
      <c r="E678" s="34">
        <f t="shared" si="59"/>
      </c>
    </row>
    <row r="679" ht="12.75">
      <c r="E679" s="34">
        <f t="shared" si="59"/>
      </c>
    </row>
    <row r="680" ht="12.75">
      <c r="E680" s="34">
        <f t="shared" si="59"/>
      </c>
    </row>
    <row r="681" ht="12.75">
      <c r="E681" s="34">
        <f t="shared" si="59"/>
      </c>
    </row>
    <row r="682" ht="12.75">
      <c r="E682" s="34">
        <f t="shared" si="59"/>
      </c>
    </row>
    <row r="683" ht="12.75">
      <c r="E683" s="34">
        <f t="shared" si="59"/>
      </c>
    </row>
    <row r="684" ht="12.75">
      <c r="E684" s="34">
        <f t="shared" si="59"/>
      </c>
    </row>
    <row r="685" ht="12.75">
      <c r="E685" s="34">
        <f t="shared" si="59"/>
      </c>
    </row>
    <row r="686" ht="12.75">
      <c r="E686" s="34">
        <f t="shared" si="59"/>
      </c>
    </row>
    <row r="687" ht="12.75">
      <c r="E687" s="34">
        <f aca="true" t="shared" si="60" ref="E687:E750">IF(D687="","",VLOOKUP(D687,LİSTE,2,FALSE))</f>
      </c>
    </row>
    <row r="688" ht="12.75">
      <c r="E688" s="34">
        <f t="shared" si="60"/>
      </c>
    </row>
    <row r="689" ht="12.75">
      <c r="E689" s="34">
        <f t="shared" si="60"/>
      </c>
    </row>
    <row r="690" ht="12.75">
      <c r="E690" s="34">
        <f t="shared" si="60"/>
      </c>
    </row>
    <row r="691" ht="12.75">
      <c r="E691" s="34">
        <f t="shared" si="60"/>
      </c>
    </row>
    <row r="692" ht="12.75">
      <c r="E692" s="34">
        <f t="shared" si="60"/>
      </c>
    </row>
    <row r="693" ht="12.75">
      <c r="E693" s="34">
        <f t="shared" si="60"/>
      </c>
    </row>
    <row r="694" ht="12.75">
      <c r="E694" s="34">
        <f t="shared" si="60"/>
      </c>
    </row>
    <row r="695" ht="12.75">
      <c r="E695" s="34">
        <f t="shared" si="60"/>
      </c>
    </row>
    <row r="696" ht="12.75">
      <c r="E696" s="34">
        <f t="shared" si="60"/>
      </c>
    </row>
    <row r="697" ht="12.75">
      <c r="E697" s="34">
        <f t="shared" si="60"/>
      </c>
    </row>
    <row r="698" ht="12.75">
      <c r="E698" s="34">
        <f t="shared" si="60"/>
      </c>
    </row>
    <row r="699" ht="12.75">
      <c r="E699" s="34">
        <f t="shared" si="60"/>
      </c>
    </row>
    <row r="700" ht="12.75">
      <c r="E700" s="34">
        <f t="shared" si="60"/>
      </c>
    </row>
    <row r="701" ht="12.75">
      <c r="E701" s="34">
        <f t="shared" si="60"/>
      </c>
    </row>
    <row r="702" ht="12.75">
      <c r="E702" s="34">
        <f t="shared" si="60"/>
      </c>
    </row>
    <row r="703" ht="12.75">
      <c r="E703" s="34">
        <f t="shared" si="60"/>
      </c>
    </row>
    <row r="704" ht="12.75">
      <c r="E704" s="34">
        <f t="shared" si="60"/>
      </c>
    </row>
    <row r="705" ht="12.75">
      <c r="E705" s="34">
        <f t="shared" si="60"/>
      </c>
    </row>
    <row r="706" ht="12.75">
      <c r="E706" s="34">
        <f t="shared" si="60"/>
      </c>
    </row>
    <row r="707" ht="12.75">
      <c r="E707" s="34">
        <f t="shared" si="60"/>
      </c>
    </row>
    <row r="708" ht="12.75">
      <c r="E708" s="34">
        <f t="shared" si="60"/>
      </c>
    </row>
    <row r="709" ht="12.75">
      <c r="E709" s="34">
        <f t="shared" si="60"/>
      </c>
    </row>
    <row r="710" ht="12.75">
      <c r="E710" s="34">
        <f t="shared" si="60"/>
      </c>
    </row>
    <row r="711" ht="12.75">
      <c r="E711" s="34">
        <f t="shared" si="60"/>
      </c>
    </row>
    <row r="712" ht="12.75">
      <c r="E712" s="34">
        <f t="shared" si="60"/>
      </c>
    </row>
    <row r="713" ht="12.75">
      <c r="E713" s="34">
        <f t="shared" si="60"/>
      </c>
    </row>
    <row r="714" ht="12.75">
      <c r="E714" s="34">
        <f t="shared" si="60"/>
      </c>
    </row>
    <row r="715" ht="12.75">
      <c r="E715" s="34">
        <f t="shared" si="60"/>
      </c>
    </row>
    <row r="716" ht="12.75">
      <c r="E716" s="34">
        <f t="shared" si="60"/>
      </c>
    </row>
    <row r="717" ht="12.75">
      <c r="E717" s="34">
        <f t="shared" si="60"/>
      </c>
    </row>
    <row r="718" ht="12.75">
      <c r="E718" s="34">
        <f t="shared" si="60"/>
      </c>
    </row>
    <row r="719" ht="12.75">
      <c r="E719" s="34">
        <f t="shared" si="60"/>
      </c>
    </row>
    <row r="720" ht="12.75">
      <c r="E720" s="34">
        <f t="shared" si="60"/>
      </c>
    </row>
    <row r="721" ht="12.75">
      <c r="E721" s="34">
        <f t="shared" si="60"/>
      </c>
    </row>
    <row r="722" ht="12.75">
      <c r="E722" s="34">
        <f t="shared" si="60"/>
      </c>
    </row>
    <row r="723" ht="12.75">
      <c r="E723" s="34">
        <f t="shared" si="60"/>
      </c>
    </row>
    <row r="724" ht="12.75">
      <c r="E724" s="34">
        <f t="shared" si="60"/>
      </c>
    </row>
    <row r="725" ht="12.75">
      <c r="E725" s="34">
        <f t="shared" si="60"/>
      </c>
    </row>
    <row r="726" ht="12.75">
      <c r="E726" s="34">
        <f t="shared" si="60"/>
      </c>
    </row>
    <row r="727" ht="12.75">
      <c r="E727" s="34">
        <f t="shared" si="60"/>
      </c>
    </row>
    <row r="728" ht="12.75">
      <c r="E728" s="34">
        <f t="shared" si="60"/>
      </c>
    </row>
    <row r="729" ht="12.75">
      <c r="E729" s="34">
        <f t="shared" si="60"/>
      </c>
    </row>
    <row r="730" ht="12.75">
      <c r="E730" s="34">
        <f t="shared" si="60"/>
      </c>
    </row>
    <row r="731" ht="12.75">
      <c r="E731" s="34">
        <f t="shared" si="60"/>
      </c>
    </row>
    <row r="732" ht="12.75">
      <c r="E732" s="34">
        <f t="shared" si="60"/>
      </c>
    </row>
    <row r="733" ht="12.75">
      <c r="E733" s="34">
        <f t="shared" si="60"/>
      </c>
    </row>
    <row r="734" ht="12.75">
      <c r="E734" s="34">
        <f t="shared" si="60"/>
      </c>
    </row>
    <row r="735" ht="12.75">
      <c r="E735" s="34">
        <f t="shared" si="60"/>
      </c>
    </row>
    <row r="736" ht="12.75">
      <c r="E736" s="34">
        <f t="shared" si="60"/>
      </c>
    </row>
    <row r="737" ht="12.75">
      <c r="E737" s="34">
        <f t="shared" si="60"/>
      </c>
    </row>
    <row r="738" ht="12.75">
      <c r="E738" s="34">
        <f t="shared" si="60"/>
      </c>
    </row>
    <row r="739" ht="12.75">
      <c r="E739" s="34">
        <f t="shared" si="60"/>
      </c>
    </row>
    <row r="740" ht="12.75">
      <c r="E740" s="34">
        <f t="shared" si="60"/>
      </c>
    </row>
    <row r="741" ht="12.75">
      <c r="E741" s="34">
        <f t="shared" si="60"/>
      </c>
    </row>
    <row r="742" ht="12.75">
      <c r="E742" s="34">
        <f t="shared" si="60"/>
      </c>
    </row>
    <row r="743" ht="12.75">
      <c r="E743" s="34">
        <f t="shared" si="60"/>
      </c>
    </row>
    <row r="744" ht="12.75">
      <c r="E744" s="34">
        <f t="shared" si="60"/>
      </c>
    </row>
    <row r="745" ht="12.75">
      <c r="E745" s="34">
        <f t="shared" si="60"/>
      </c>
    </row>
    <row r="746" ht="12.75">
      <c r="E746" s="34">
        <f t="shared" si="60"/>
      </c>
    </row>
    <row r="747" ht="12.75">
      <c r="E747" s="34">
        <f t="shared" si="60"/>
      </c>
    </row>
    <row r="748" ht="12.75">
      <c r="E748" s="34">
        <f t="shared" si="60"/>
      </c>
    </row>
    <row r="749" ht="12.75">
      <c r="E749" s="34">
        <f t="shared" si="60"/>
      </c>
    </row>
    <row r="750" ht="12.75">
      <c r="E750" s="34">
        <f t="shared" si="60"/>
      </c>
    </row>
    <row r="751" ht="12.75">
      <c r="E751" s="34">
        <f aca="true" t="shared" si="61" ref="E751:E814">IF(D751="","",VLOOKUP(D751,LİSTE,2,FALSE))</f>
      </c>
    </row>
    <row r="752" ht="12.75">
      <c r="E752" s="34">
        <f t="shared" si="61"/>
      </c>
    </row>
    <row r="753" ht="12.75">
      <c r="E753" s="34">
        <f t="shared" si="61"/>
      </c>
    </row>
    <row r="754" ht="12.75">
      <c r="E754" s="34">
        <f t="shared" si="61"/>
      </c>
    </row>
    <row r="755" ht="12.75">
      <c r="E755" s="34">
        <f t="shared" si="61"/>
      </c>
    </row>
    <row r="756" ht="12.75">
      <c r="E756" s="34">
        <f t="shared" si="61"/>
      </c>
    </row>
    <row r="757" ht="12.75">
      <c r="E757" s="34">
        <f t="shared" si="61"/>
      </c>
    </row>
    <row r="758" ht="12.75">
      <c r="E758" s="34">
        <f t="shared" si="61"/>
      </c>
    </row>
    <row r="759" ht="12.75">
      <c r="E759" s="34">
        <f t="shared" si="61"/>
      </c>
    </row>
    <row r="760" ht="12.75">
      <c r="E760" s="34">
        <f t="shared" si="61"/>
      </c>
    </row>
    <row r="761" ht="12.75">
      <c r="E761" s="34">
        <f t="shared" si="61"/>
      </c>
    </row>
    <row r="762" ht="12.75">
      <c r="E762" s="34">
        <f t="shared" si="61"/>
      </c>
    </row>
    <row r="763" ht="12.75">
      <c r="E763" s="34">
        <f t="shared" si="61"/>
      </c>
    </row>
    <row r="764" ht="12.75">
      <c r="E764" s="34">
        <f t="shared" si="61"/>
      </c>
    </row>
    <row r="765" ht="12.75">
      <c r="E765" s="34">
        <f t="shared" si="61"/>
      </c>
    </row>
    <row r="766" ht="12.75">
      <c r="E766" s="34">
        <f t="shared" si="61"/>
      </c>
    </row>
    <row r="767" ht="12.75">
      <c r="E767" s="34">
        <f t="shared" si="61"/>
      </c>
    </row>
    <row r="768" ht="12.75">
      <c r="E768" s="34">
        <f t="shared" si="61"/>
      </c>
    </row>
    <row r="769" ht="12.75">
      <c r="E769" s="34">
        <f t="shared" si="61"/>
      </c>
    </row>
    <row r="770" ht="12.75">
      <c r="E770" s="34">
        <f t="shared" si="61"/>
      </c>
    </row>
    <row r="771" ht="12.75">
      <c r="E771" s="34">
        <f t="shared" si="61"/>
      </c>
    </row>
    <row r="772" ht="12.75">
      <c r="E772" s="34">
        <f t="shared" si="61"/>
      </c>
    </row>
    <row r="773" ht="12.75">
      <c r="E773" s="34">
        <f t="shared" si="61"/>
      </c>
    </row>
    <row r="774" ht="12.75">
      <c r="E774" s="34">
        <f t="shared" si="61"/>
      </c>
    </row>
    <row r="775" ht="12.75">
      <c r="E775" s="34">
        <f t="shared" si="61"/>
      </c>
    </row>
    <row r="776" ht="12.75">
      <c r="E776" s="34">
        <f t="shared" si="61"/>
      </c>
    </row>
    <row r="777" ht="12.75">
      <c r="E777" s="34">
        <f t="shared" si="61"/>
      </c>
    </row>
    <row r="778" ht="12.75">
      <c r="E778" s="34">
        <f t="shared" si="61"/>
      </c>
    </row>
    <row r="779" ht="12.75">
      <c r="E779" s="34">
        <f t="shared" si="61"/>
      </c>
    </row>
    <row r="780" ht="12.75">
      <c r="E780" s="34">
        <f t="shared" si="61"/>
      </c>
    </row>
    <row r="781" ht="12.75">
      <c r="E781" s="34">
        <f t="shared" si="61"/>
      </c>
    </row>
    <row r="782" ht="12.75">
      <c r="E782" s="34">
        <f t="shared" si="61"/>
      </c>
    </row>
    <row r="783" ht="12.75">
      <c r="E783" s="34">
        <f t="shared" si="61"/>
      </c>
    </row>
    <row r="784" ht="12.75">
      <c r="E784" s="34">
        <f t="shared" si="61"/>
      </c>
    </row>
    <row r="785" ht="12.75">
      <c r="E785" s="34">
        <f t="shared" si="61"/>
      </c>
    </row>
    <row r="786" ht="12.75">
      <c r="E786" s="34">
        <f t="shared" si="61"/>
      </c>
    </row>
    <row r="787" ht="12.75">
      <c r="E787" s="34">
        <f t="shared" si="61"/>
      </c>
    </row>
    <row r="788" ht="12.75">
      <c r="E788" s="34">
        <f t="shared" si="61"/>
      </c>
    </row>
    <row r="789" ht="12.75">
      <c r="E789" s="34">
        <f t="shared" si="61"/>
      </c>
    </row>
    <row r="790" ht="12.75">
      <c r="E790" s="34">
        <f t="shared" si="61"/>
      </c>
    </row>
    <row r="791" ht="12.75">
      <c r="E791" s="34">
        <f t="shared" si="61"/>
      </c>
    </row>
    <row r="792" ht="12.75">
      <c r="E792" s="34">
        <f t="shared" si="61"/>
      </c>
    </row>
    <row r="793" ht="12.75">
      <c r="E793" s="34">
        <f t="shared" si="61"/>
      </c>
    </row>
    <row r="794" ht="12.75">
      <c r="E794" s="34">
        <f t="shared" si="61"/>
      </c>
    </row>
    <row r="795" ht="12.75">
      <c r="E795" s="34">
        <f t="shared" si="61"/>
      </c>
    </row>
    <row r="796" ht="12.75">
      <c r="E796" s="34">
        <f t="shared" si="61"/>
      </c>
    </row>
    <row r="797" ht="12.75">
      <c r="E797" s="34">
        <f t="shared" si="61"/>
      </c>
    </row>
    <row r="798" ht="12.75">
      <c r="E798" s="34">
        <f t="shared" si="61"/>
      </c>
    </row>
    <row r="799" ht="12.75">
      <c r="E799" s="34">
        <f t="shared" si="61"/>
      </c>
    </row>
    <row r="800" ht="12.75">
      <c r="E800" s="34">
        <f t="shared" si="61"/>
      </c>
    </row>
    <row r="801" ht="12.75">
      <c r="E801" s="34">
        <f t="shared" si="61"/>
      </c>
    </row>
    <row r="802" ht="12.75">
      <c r="E802" s="34">
        <f t="shared" si="61"/>
      </c>
    </row>
    <row r="803" ht="12.75">
      <c r="E803" s="34">
        <f t="shared" si="61"/>
      </c>
    </row>
    <row r="804" ht="12.75">
      <c r="E804" s="34">
        <f t="shared" si="61"/>
      </c>
    </row>
    <row r="805" ht="12.75">
      <c r="E805" s="34">
        <f t="shared" si="61"/>
      </c>
    </row>
    <row r="806" ht="12.75">
      <c r="E806" s="34">
        <f t="shared" si="61"/>
      </c>
    </row>
    <row r="807" ht="12.75">
      <c r="E807" s="34">
        <f t="shared" si="61"/>
      </c>
    </row>
    <row r="808" ht="12.75">
      <c r="E808" s="34">
        <f t="shared" si="61"/>
      </c>
    </row>
    <row r="809" ht="12.75">
      <c r="E809" s="34">
        <f t="shared" si="61"/>
      </c>
    </row>
    <row r="810" ht="12.75">
      <c r="E810" s="34">
        <f t="shared" si="61"/>
      </c>
    </row>
    <row r="811" ht="12.75">
      <c r="E811" s="34">
        <f t="shared" si="61"/>
      </c>
    </row>
    <row r="812" ht="12.75">
      <c r="E812" s="34">
        <f t="shared" si="61"/>
      </c>
    </row>
    <row r="813" ht="12.75">
      <c r="E813" s="34">
        <f t="shared" si="61"/>
      </c>
    </row>
    <row r="814" ht="12.75">
      <c r="E814" s="34">
        <f t="shared" si="61"/>
      </c>
    </row>
    <row r="815" ht="12.75">
      <c r="E815" s="34">
        <f aca="true" t="shared" si="62" ref="E815:E878">IF(D815="","",VLOOKUP(D815,LİSTE,2,FALSE))</f>
      </c>
    </row>
    <row r="816" ht="12.75">
      <c r="E816" s="34">
        <f t="shared" si="62"/>
      </c>
    </row>
    <row r="817" ht="12.75">
      <c r="E817" s="34">
        <f t="shared" si="62"/>
      </c>
    </row>
    <row r="818" ht="12.75">
      <c r="E818" s="34">
        <f t="shared" si="62"/>
      </c>
    </row>
    <row r="819" ht="12.75">
      <c r="E819" s="34">
        <f t="shared" si="62"/>
      </c>
    </row>
    <row r="820" ht="12.75">
      <c r="E820" s="34">
        <f t="shared" si="62"/>
      </c>
    </row>
    <row r="821" ht="12.75">
      <c r="E821" s="34">
        <f t="shared" si="62"/>
      </c>
    </row>
    <row r="822" ht="12.75">
      <c r="E822" s="34">
        <f t="shared" si="62"/>
      </c>
    </row>
    <row r="823" ht="12.75">
      <c r="E823" s="34">
        <f t="shared" si="62"/>
      </c>
    </row>
    <row r="824" ht="12.75">
      <c r="E824" s="34">
        <f t="shared" si="62"/>
      </c>
    </row>
    <row r="825" ht="12.75">
      <c r="E825" s="34">
        <f t="shared" si="62"/>
      </c>
    </row>
    <row r="826" ht="12.75">
      <c r="E826" s="34">
        <f t="shared" si="62"/>
      </c>
    </row>
    <row r="827" ht="12.75">
      <c r="E827" s="34">
        <f t="shared" si="62"/>
      </c>
    </row>
    <row r="828" ht="12.75">
      <c r="E828" s="34">
        <f t="shared" si="62"/>
      </c>
    </row>
    <row r="829" ht="12.75">
      <c r="E829" s="34">
        <f t="shared" si="62"/>
      </c>
    </row>
    <row r="830" ht="12.75">
      <c r="E830" s="34">
        <f t="shared" si="62"/>
      </c>
    </row>
    <row r="831" ht="12.75">
      <c r="E831" s="34">
        <f t="shared" si="62"/>
      </c>
    </row>
    <row r="832" ht="12.75">
      <c r="E832" s="34">
        <f t="shared" si="62"/>
      </c>
    </row>
    <row r="833" ht="12.75">
      <c r="E833" s="34">
        <f t="shared" si="62"/>
      </c>
    </row>
    <row r="834" ht="12.75">
      <c r="E834" s="34">
        <f t="shared" si="62"/>
      </c>
    </row>
    <row r="835" ht="12.75">
      <c r="E835" s="34">
        <f t="shared" si="62"/>
      </c>
    </row>
    <row r="836" ht="12.75">
      <c r="E836" s="34">
        <f t="shared" si="62"/>
      </c>
    </row>
    <row r="837" ht="12.75">
      <c r="E837" s="34">
        <f t="shared" si="62"/>
      </c>
    </row>
    <row r="838" ht="12.75">
      <c r="E838" s="34">
        <f t="shared" si="62"/>
      </c>
    </row>
    <row r="839" ht="12.75">
      <c r="E839" s="34">
        <f t="shared" si="62"/>
      </c>
    </row>
    <row r="840" ht="12.75">
      <c r="E840" s="34">
        <f t="shared" si="62"/>
      </c>
    </row>
    <row r="841" ht="12.75">
      <c r="E841" s="34">
        <f t="shared" si="62"/>
      </c>
    </row>
    <row r="842" ht="12.75">
      <c r="E842" s="34">
        <f t="shared" si="62"/>
      </c>
    </row>
    <row r="843" ht="12.75">
      <c r="E843" s="34">
        <f t="shared" si="62"/>
      </c>
    </row>
    <row r="844" ht="12.75">
      <c r="E844" s="34">
        <f t="shared" si="62"/>
      </c>
    </row>
    <row r="845" ht="12.75">
      <c r="E845" s="34">
        <f t="shared" si="62"/>
      </c>
    </row>
    <row r="846" ht="12.75">
      <c r="E846" s="34">
        <f t="shared" si="62"/>
      </c>
    </row>
    <row r="847" ht="12.75">
      <c r="E847" s="34">
        <f t="shared" si="62"/>
      </c>
    </row>
    <row r="848" ht="12.75">
      <c r="E848" s="34">
        <f t="shared" si="62"/>
      </c>
    </row>
    <row r="849" ht="12.75">
      <c r="E849" s="34">
        <f t="shared" si="62"/>
      </c>
    </row>
    <row r="850" ht="12.75">
      <c r="E850" s="34">
        <f t="shared" si="62"/>
      </c>
    </row>
    <row r="851" ht="12.75">
      <c r="E851" s="34">
        <f t="shared" si="62"/>
      </c>
    </row>
    <row r="852" ht="12.75">
      <c r="E852" s="34">
        <f t="shared" si="62"/>
      </c>
    </row>
    <row r="853" ht="12.75">
      <c r="E853" s="34">
        <f t="shared" si="62"/>
      </c>
    </row>
    <row r="854" ht="12.75">
      <c r="E854" s="34">
        <f t="shared" si="62"/>
      </c>
    </row>
    <row r="855" ht="12.75">
      <c r="E855" s="34">
        <f t="shared" si="62"/>
      </c>
    </row>
    <row r="856" ht="12.75">
      <c r="E856" s="34">
        <f t="shared" si="62"/>
      </c>
    </row>
    <row r="857" ht="12.75">
      <c r="E857" s="34">
        <f t="shared" si="62"/>
      </c>
    </row>
    <row r="858" ht="12.75">
      <c r="E858" s="34">
        <f t="shared" si="62"/>
      </c>
    </row>
    <row r="859" ht="12.75">
      <c r="E859" s="34">
        <f t="shared" si="62"/>
      </c>
    </row>
    <row r="860" ht="12.75">
      <c r="E860" s="34">
        <f t="shared" si="62"/>
      </c>
    </row>
    <row r="861" ht="12.75">
      <c r="E861" s="34">
        <f t="shared" si="62"/>
      </c>
    </row>
    <row r="862" ht="12.75">
      <c r="E862" s="34">
        <f t="shared" si="62"/>
      </c>
    </row>
    <row r="863" ht="12.75">
      <c r="E863" s="34">
        <f t="shared" si="62"/>
      </c>
    </row>
    <row r="864" ht="12.75">
      <c r="E864" s="34">
        <f t="shared" si="62"/>
      </c>
    </row>
    <row r="865" ht="12.75">
      <c r="E865" s="34">
        <f t="shared" si="62"/>
      </c>
    </row>
    <row r="866" ht="12.75">
      <c r="E866" s="34">
        <f t="shared" si="62"/>
      </c>
    </row>
    <row r="867" ht="12.75">
      <c r="E867" s="34">
        <f t="shared" si="62"/>
      </c>
    </row>
    <row r="868" ht="12.75">
      <c r="E868" s="34">
        <f t="shared" si="62"/>
      </c>
    </row>
    <row r="869" ht="12.75">
      <c r="E869" s="34">
        <f t="shared" si="62"/>
      </c>
    </row>
    <row r="870" ht="12.75">
      <c r="E870" s="34">
        <f t="shared" si="62"/>
      </c>
    </row>
    <row r="871" ht="12.75">
      <c r="E871" s="34">
        <f t="shared" si="62"/>
      </c>
    </row>
    <row r="872" ht="12.75">
      <c r="E872" s="34">
        <f t="shared" si="62"/>
      </c>
    </row>
    <row r="873" ht="12.75">
      <c r="E873" s="34">
        <f t="shared" si="62"/>
      </c>
    </row>
    <row r="874" ht="12.75">
      <c r="E874" s="34">
        <f t="shared" si="62"/>
      </c>
    </row>
    <row r="875" ht="12.75">
      <c r="E875" s="34">
        <f t="shared" si="62"/>
      </c>
    </row>
    <row r="876" ht="12.75">
      <c r="E876" s="34">
        <f t="shared" si="62"/>
      </c>
    </row>
    <row r="877" ht="12.75">
      <c r="E877" s="34">
        <f t="shared" si="62"/>
      </c>
    </row>
    <row r="878" ht="12.75">
      <c r="E878" s="34">
        <f t="shared" si="62"/>
      </c>
    </row>
    <row r="879" ht="12.75">
      <c r="E879" s="34">
        <f aca="true" t="shared" si="63" ref="E879:E942">IF(D879="","",VLOOKUP(D879,LİSTE,2,FALSE))</f>
      </c>
    </row>
    <row r="880" ht="12.75">
      <c r="E880" s="34">
        <f t="shared" si="63"/>
      </c>
    </row>
    <row r="881" ht="12.75">
      <c r="E881" s="34">
        <f t="shared" si="63"/>
      </c>
    </row>
    <row r="882" ht="12.75">
      <c r="E882" s="34">
        <f t="shared" si="63"/>
      </c>
    </row>
    <row r="883" ht="12.75">
      <c r="E883" s="34">
        <f t="shared" si="63"/>
      </c>
    </row>
    <row r="884" ht="12.75">
      <c r="E884" s="34">
        <f t="shared" si="63"/>
      </c>
    </row>
    <row r="885" ht="12.75">
      <c r="E885" s="34">
        <f t="shared" si="63"/>
      </c>
    </row>
    <row r="886" ht="12.75">
      <c r="E886" s="34">
        <f t="shared" si="63"/>
      </c>
    </row>
    <row r="887" ht="12.75">
      <c r="E887" s="34">
        <f t="shared" si="63"/>
      </c>
    </row>
    <row r="888" ht="12.75">
      <c r="E888" s="34">
        <f t="shared" si="63"/>
      </c>
    </row>
    <row r="889" ht="12.75">
      <c r="E889" s="34">
        <f t="shared" si="63"/>
      </c>
    </row>
    <row r="890" ht="12.75">
      <c r="E890" s="34">
        <f t="shared" si="63"/>
      </c>
    </row>
    <row r="891" ht="12.75">
      <c r="E891" s="34">
        <f t="shared" si="63"/>
      </c>
    </row>
    <row r="892" ht="12.75">
      <c r="E892" s="34">
        <f t="shared" si="63"/>
      </c>
    </row>
    <row r="893" ht="12.75">
      <c r="E893" s="34">
        <f t="shared" si="63"/>
      </c>
    </row>
    <row r="894" ht="12.75">
      <c r="E894" s="34">
        <f t="shared" si="63"/>
      </c>
    </row>
    <row r="895" ht="12.75">
      <c r="E895" s="34">
        <f t="shared" si="63"/>
      </c>
    </row>
    <row r="896" ht="12.75">
      <c r="E896" s="34">
        <f t="shared" si="63"/>
      </c>
    </row>
    <row r="897" ht="12.75">
      <c r="E897" s="34">
        <f t="shared" si="63"/>
      </c>
    </row>
    <row r="898" ht="12.75">
      <c r="E898" s="34">
        <f t="shared" si="63"/>
      </c>
    </row>
    <row r="899" ht="12.75">
      <c r="E899" s="34">
        <f t="shared" si="63"/>
      </c>
    </row>
    <row r="900" ht="12.75">
      <c r="E900" s="34">
        <f t="shared" si="63"/>
      </c>
    </row>
    <row r="901" ht="12.75">
      <c r="E901" s="34">
        <f t="shared" si="63"/>
      </c>
    </row>
    <row r="902" ht="12.75">
      <c r="E902" s="34">
        <f t="shared" si="63"/>
      </c>
    </row>
    <row r="903" ht="12.75">
      <c r="E903" s="34">
        <f t="shared" si="63"/>
      </c>
    </row>
    <row r="904" ht="12.75">
      <c r="E904" s="34">
        <f t="shared" si="63"/>
      </c>
    </row>
    <row r="905" ht="12.75">
      <c r="E905" s="34">
        <f t="shared" si="63"/>
      </c>
    </row>
    <row r="906" ht="12.75">
      <c r="E906" s="34">
        <f t="shared" si="63"/>
      </c>
    </row>
    <row r="907" ht="12.75">
      <c r="E907" s="34">
        <f t="shared" si="63"/>
      </c>
    </row>
    <row r="908" ht="12.75">
      <c r="E908" s="34">
        <f t="shared" si="63"/>
      </c>
    </row>
    <row r="909" ht="12.75">
      <c r="E909" s="34">
        <f t="shared" si="63"/>
      </c>
    </row>
    <row r="910" ht="12.75">
      <c r="E910" s="34">
        <f t="shared" si="63"/>
      </c>
    </row>
    <row r="911" ht="12.75">
      <c r="E911" s="34">
        <f t="shared" si="63"/>
      </c>
    </row>
    <row r="912" ht="12.75">
      <c r="E912" s="34">
        <f t="shared" si="63"/>
      </c>
    </row>
    <row r="913" ht="12.75">
      <c r="E913" s="34">
        <f t="shared" si="63"/>
      </c>
    </row>
    <row r="914" ht="12.75">
      <c r="E914" s="34">
        <f t="shared" si="63"/>
      </c>
    </row>
    <row r="915" ht="12.75">
      <c r="E915" s="34">
        <f t="shared" si="63"/>
      </c>
    </row>
    <row r="916" ht="12.75">
      <c r="E916" s="34">
        <f t="shared" si="63"/>
      </c>
    </row>
    <row r="917" ht="12.75">
      <c r="E917" s="34">
        <f t="shared" si="63"/>
      </c>
    </row>
    <row r="918" ht="12.75">
      <c r="E918" s="34">
        <f t="shared" si="63"/>
      </c>
    </row>
    <row r="919" ht="12.75">
      <c r="E919" s="34">
        <f t="shared" si="63"/>
      </c>
    </row>
    <row r="920" ht="12.75">
      <c r="E920" s="34">
        <f t="shared" si="63"/>
      </c>
    </row>
    <row r="921" ht="12.75">
      <c r="E921" s="34">
        <f t="shared" si="63"/>
      </c>
    </row>
    <row r="922" ht="12.75">
      <c r="E922" s="34">
        <f t="shared" si="63"/>
      </c>
    </row>
    <row r="923" ht="12.75">
      <c r="E923" s="34">
        <f t="shared" si="63"/>
      </c>
    </row>
    <row r="924" ht="12.75">
      <c r="E924" s="34">
        <f t="shared" si="63"/>
      </c>
    </row>
    <row r="925" ht="12.75">
      <c r="E925" s="34">
        <f t="shared" si="63"/>
      </c>
    </row>
    <row r="926" ht="12.75">
      <c r="E926" s="34">
        <f t="shared" si="63"/>
      </c>
    </row>
    <row r="927" ht="12.75">
      <c r="E927" s="34">
        <f t="shared" si="63"/>
      </c>
    </row>
    <row r="928" ht="12.75">
      <c r="E928" s="34">
        <f t="shared" si="63"/>
      </c>
    </row>
    <row r="929" ht="12.75">
      <c r="E929" s="34">
        <f t="shared" si="63"/>
      </c>
    </row>
    <row r="930" ht="12.75">
      <c r="E930" s="34">
        <f t="shared" si="63"/>
      </c>
    </row>
    <row r="931" ht="12.75">
      <c r="E931" s="34">
        <f t="shared" si="63"/>
      </c>
    </row>
    <row r="932" ht="12.75">
      <c r="E932" s="34">
        <f t="shared" si="63"/>
      </c>
    </row>
    <row r="933" ht="12.75">
      <c r="E933" s="34">
        <f t="shared" si="63"/>
      </c>
    </row>
    <row r="934" ht="12.75">
      <c r="E934" s="34">
        <f t="shared" si="63"/>
      </c>
    </row>
    <row r="935" ht="12.75">
      <c r="E935" s="34">
        <f t="shared" si="63"/>
      </c>
    </row>
    <row r="936" ht="12.75">
      <c r="E936" s="34">
        <f t="shared" si="63"/>
      </c>
    </row>
    <row r="937" ht="12.75">
      <c r="E937" s="34">
        <f t="shared" si="63"/>
      </c>
    </row>
    <row r="938" ht="12.75">
      <c r="E938" s="34">
        <f t="shared" si="63"/>
      </c>
    </row>
    <row r="939" ht="12.75">
      <c r="E939" s="34">
        <f t="shared" si="63"/>
      </c>
    </row>
    <row r="940" ht="12.75">
      <c r="E940" s="34">
        <f t="shared" si="63"/>
      </c>
    </row>
    <row r="941" ht="12.75">
      <c r="E941" s="34">
        <f t="shared" si="63"/>
      </c>
    </row>
    <row r="942" ht="12.75">
      <c r="E942" s="34">
        <f t="shared" si="63"/>
      </c>
    </row>
    <row r="943" ht="12.75">
      <c r="E943" s="34">
        <f aca="true" t="shared" si="64" ref="E943:E1000">IF(D943="","",VLOOKUP(D943,LİSTE,2,FALSE))</f>
      </c>
    </row>
    <row r="944" ht="12.75">
      <c r="E944" s="34">
        <f t="shared" si="64"/>
      </c>
    </row>
    <row r="945" ht="12.75">
      <c r="E945" s="34">
        <f t="shared" si="64"/>
      </c>
    </row>
    <row r="946" ht="12.75">
      <c r="E946" s="34">
        <f t="shared" si="64"/>
      </c>
    </row>
    <row r="947" ht="12.75">
      <c r="E947" s="34">
        <f t="shared" si="64"/>
      </c>
    </row>
    <row r="948" ht="12.75">
      <c r="E948" s="34">
        <f t="shared" si="64"/>
      </c>
    </row>
    <row r="949" ht="12.75">
      <c r="E949" s="34">
        <f t="shared" si="64"/>
      </c>
    </row>
    <row r="950" ht="12.75">
      <c r="E950" s="34">
        <f t="shared" si="64"/>
      </c>
    </row>
    <row r="951" ht="12.75">
      <c r="E951" s="34">
        <f t="shared" si="64"/>
      </c>
    </row>
    <row r="952" ht="12.75">
      <c r="E952" s="34">
        <f t="shared" si="64"/>
      </c>
    </row>
    <row r="953" ht="12.75">
      <c r="E953" s="34">
        <f t="shared" si="64"/>
      </c>
    </row>
    <row r="954" ht="12.75">
      <c r="E954" s="34">
        <f t="shared" si="64"/>
      </c>
    </row>
    <row r="955" ht="12.75">
      <c r="E955" s="34">
        <f t="shared" si="64"/>
      </c>
    </row>
    <row r="956" ht="12.75">
      <c r="E956" s="34">
        <f t="shared" si="64"/>
      </c>
    </row>
    <row r="957" ht="12.75">
      <c r="E957" s="34">
        <f t="shared" si="64"/>
      </c>
    </row>
    <row r="958" ht="12.75">
      <c r="E958" s="34">
        <f t="shared" si="64"/>
      </c>
    </row>
    <row r="959" ht="12.75">
      <c r="E959" s="34">
        <f t="shared" si="64"/>
      </c>
    </row>
    <row r="960" ht="12.75">
      <c r="E960" s="34">
        <f t="shared" si="64"/>
      </c>
    </row>
    <row r="961" ht="12.75">
      <c r="E961" s="34">
        <f t="shared" si="64"/>
      </c>
    </row>
    <row r="962" ht="12.75">
      <c r="E962" s="34">
        <f t="shared" si="64"/>
      </c>
    </row>
    <row r="963" ht="12.75">
      <c r="E963" s="34">
        <f t="shared" si="64"/>
      </c>
    </row>
    <row r="964" ht="12.75">
      <c r="E964" s="34">
        <f t="shared" si="64"/>
      </c>
    </row>
    <row r="965" ht="12.75">
      <c r="E965" s="34">
        <f t="shared" si="64"/>
      </c>
    </row>
    <row r="966" ht="12.75">
      <c r="E966" s="34">
        <f t="shared" si="64"/>
      </c>
    </row>
    <row r="967" ht="12.75">
      <c r="E967" s="34">
        <f t="shared" si="64"/>
      </c>
    </row>
    <row r="968" ht="12.75">
      <c r="E968" s="34">
        <f t="shared" si="64"/>
      </c>
    </row>
    <row r="969" ht="12.75">
      <c r="E969" s="34">
        <f t="shared" si="64"/>
      </c>
    </row>
    <row r="970" ht="12.75">
      <c r="E970" s="34">
        <f t="shared" si="64"/>
      </c>
    </row>
    <row r="971" ht="12.75">
      <c r="E971" s="34">
        <f t="shared" si="64"/>
      </c>
    </row>
    <row r="972" ht="12.75">
      <c r="E972" s="34">
        <f t="shared" si="64"/>
      </c>
    </row>
    <row r="973" ht="12.75">
      <c r="E973" s="34">
        <f t="shared" si="64"/>
      </c>
    </row>
    <row r="974" ht="12.75">
      <c r="E974" s="34">
        <f t="shared" si="64"/>
      </c>
    </row>
    <row r="975" ht="12.75">
      <c r="E975" s="34">
        <f t="shared" si="64"/>
      </c>
    </row>
    <row r="976" ht="12.75">
      <c r="E976" s="34">
        <f t="shared" si="64"/>
      </c>
    </row>
    <row r="977" ht="12.75">
      <c r="E977" s="34">
        <f t="shared" si="64"/>
      </c>
    </row>
    <row r="978" ht="12.75">
      <c r="E978" s="34">
        <f t="shared" si="64"/>
      </c>
    </row>
    <row r="979" ht="12.75">
      <c r="E979" s="34">
        <f t="shared" si="64"/>
      </c>
    </row>
    <row r="980" ht="12.75">
      <c r="E980" s="34">
        <f t="shared" si="64"/>
      </c>
    </row>
    <row r="981" ht="12.75">
      <c r="E981" s="34">
        <f t="shared" si="64"/>
      </c>
    </row>
    <row r="982" ht="12.75">
      <c r="E982" s="34">
        <f t="shared" si="64"/>
      </c>
    </row>
    <row r="983" ht="12.75">
      <c r="E983" s="34">
        <f t="shared" si="64"/>
      </c>
    </row>
    <row r="984" ht="12.75">
      <c r="E984" s="34">
        <f t="shared" si="64"/>
      </c>
    </row>
    <row r="985" ht="12.75">
      <c r="E985" s="34">
        <f t="shared" si="64"/>
      </c>
    </row>
    <row r="986" ht="12.75">
      <c r="E986" s="34">
        <f t="shared" si="64"/>
      </c>
    </row>
    <row r="987" ht="12.75">
      <c r="E987" s="34">
        <f t="shared" si="64"/>
      </c>
    </row>
    <row r="988" ht="12.75">
      <c r="E988" s="34">
        <f t="shared" si="64"/>
      </c>
    </row>
    <row r="989" ht="12.75">
      <c r="E989" s="34">
        <f t="shared" si="64"/>
      </c>
    </row>
    <row r="990" ht="12.75">
      <c r="E990" s="34">
        <f t="shared" si="64"/>
      </c>
    </row>
    <row r="991" ht="12.75">
      <c r="E991" s="34">
        <f t="shared" si="64"/>
      </c>
    </row>
    <row r="992" ht="12.75">
      <c r="E992" s="34">
        <f t="shared" si="64"/>
      </c>
    </row>
    <row r="993" ht="12.75">
      <c r="E993" s="34">
        <f t="shared" si="64"/>
      </c>
    </row>
    <row r="994" ht="12.75">
      <c r="E994" s="34">
        <f t="shared" si="64"/>
      </c>
    </row>
    <row r="995" ht="12.75">
      <c r="E995" s="34">
        <f t="shared" si="64"/>
      </c>
    </row>
    <row r="996" ht="12.75">
      <c r="E996" s="34">
        <f t="shared" si="64"/>
      </c>
    </row>
    <row r="997" ht="12.75">
      <c r="E997" s="34">
        <f t="shared" si="64"/>
      </c>
    </row>
    <row r="998" ht="12.75">
      <c r="E998" s="34">
        <f t="shared" si="64"/>
      </c>
    </row>
    <row r="999" ht="12.75">
      <c r="E999" s="34">
        <f t="shared" si="64"/>
      </c>
    </row>
    <row r="1000" ht="12.75">
      <c r="E1000" s="34">
        <f t="shared" si="64"/>
      </c>
    </row>
  </sheetData>
  <sheetProtection/>
  <mergeCells count="18">
    <mergeCell ref="W5:Y5"/>
    <mergeCell ref="G306:G342"/>
    <mergeCell ref="G343:G379"/>
    <mergeCell ref="G380:G416"/>
    <mergeCell ref="G158:G194"/>
    <mergeCell ref="G195:G231"/>
    <mergeCell ref="G232:G268"/>
    <mergeCell ref="G269:G305"/>
    <mergeCell ref="C2:U2"/>
    <mergeCell ref="G47:G83"/>
    <mergeCell ref="G84:G120"/>
    <mergeCell ref="G121:G157"/>
    <mergeCell ref="G565:G601"/>
    <mergeCell ref="G602:G638"/>
    <mergeCell ref="G417:G453"/>
    <mergeCell ref="G454:G490"/>
    <mergeCell ref="G491:G527"/>
    <mergeCell ref="G528:G56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5" r:id="rId2"/>
  <rowBreaks count="1" manualBreakCount="1">
    <brk id="46" min="2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"/>
  <dimension ref="D4:K55"/>
  <sheetViews>
    <sheetView view="pageBreakPreview" zoomScaleSheetLayoutView="100" zoomScalePageLayoutView="0" workbookViewId="0" topLeftCell="A1">
      <selection activeCell="G8" sqref="G8"/>
    </sheetView>
  </sheetViews>
  <sheetFormatPr defaultColWidth="9.125" defaultRowHeight="12.75"/>
  <cols>
    <col min="1" max="3" width="9.125" style="7" customWidth="1"/>
    <col min="4" max="4" width="6.625" style="7" customWidth="1"/>
    <col min="5" max="5" width="9.125" style="7" customWidth="1"/>
    <col min="6" max="7" width="14.00390625" style="7" customWidth="1"/>
    <col min="8" max="9" width="14.625" style="7" customWidth="1"/>
    <col min="10" max="10" width="16.50390625" style="7" customWidth="1"/>
    <col min="11" max="11" width="9.875" style="7" customWidth="1"/>
    <col min="12" max="16384" width="9.125" style="7" customWidth="1"/>
  </cols>
  <sheetData>
    <row r="2" ht="12.75"/>
    <row r="3" ht="12.75"/>
    <row r="4" spans="4:5" ht="21.75" customHeight="1">
      <c r="D4" s="7" t="s">
        <v>4</v>
      </c>
      <c r="E4" s="7" t="s">
        <v>161</v>
      </c>
    </row>
    <row r="5" spans="4:5" ht="12.75">
      <c r="D5" s="7" t="s">
        <v>5</v>
      </c>
      <c r="E5" s="7" t="str">
        <f>'ders işleme'!C639</f>
        <v>9/A</v>
      </c>
    </row>
    <row r="6" ht="12.75"/>
    <row r="7" ht="3.75" customHeight="1"/>
    <row r="8" ht="17.25" customHeight="1">
      <c r="F8" s="7" t="s">
        <v>6</v>
      </c>
    </row>
    <row r="9" ht="12.75">
      <c r="E9" s="7" t="s">
        <v>166</v>
      </c>
    </row>
    <row r="10" ht="12.75">
      <c r="E10" s="7" t="s">
        <v>167</v>
      </c>
    </row>
    <row r="11" ht="12.75">
      <c r="E11" s="7" t="s">
        <v>168</v>
      </c>
    </row>
    <row r="12" ht="36.75" customHeight="1"/>
    <row r="13" spans="9:10" ht="12.75">
      <c r="I13" s="141" t="s">
        <v>1145</v>
      </c>
      <c r="J13" s="141"/>
    </row>
    <row r="14" spans="9:10" ht="12.75">
      <c r="I14" s="141" t="s">
        <v>7</v>
      </c>
      <c r="J14" s="141"/>
    </row>
    <row r="15" ht="13.5" thickBot="1"/>
    <row r="16" spans="4:11" s="32" customFormat="1" ht="26.25" thickBot="1">
      <c r="D16" s="30" t="s">
        <v>160</v>
      </c>
      <c r="E16" s="31" t="s">
        <v>11</v>
      </c>
      <c r="F16" s="151" t="s">
        <v>10</v>
      </c>
      <c r="G16" s="152"/>
      <c r="H16" s="153" t="s">
        <v>165</v>
      </c>
      <c r="I16" s="152"/>
      <c r="J16" s="152"/>
      <c r="K16" s="154"/>
    </row>
    <row r="17" spans="4:11" ht="19.5" customHeight="1">
      <c r="D17" s="16">
        <f>IF(E17="","",1)</f>
      </c>
      <c r="E17" s="10"/>
      <c r="F17" s="155"/>
      <c r="G17" s="156"/>
      <c r="H17" s="144"/>
      <c r="I17" s="145"/>
      <c r="J17" s="145"/>
      <c r="K17" s="146"/>
    </row>
    <row r="18" spans="4:11" ht="19.5" customHeight="1">
      <c r="D18" s="17">
        <f>IF(E18="","",D17+1)</f>
      </c>
      <c r="E18" s="11"/>
      <c r="F18" s="142"/>
      <c r="G18" s="143"/>
      <c r="H18" s="147"/>
      <c r="I18" s="148"/>
      <c r="J18" s="148"/>
      <c r="K18" s="149"/>
    </row>
    <row r="19" spans="4:11" ht="19.5" customHeight="1">
      <c r="D19" s="17">
        <f aca="true" t="shared" si="0" ref="D19:D38">IF(E19="","",D18+1)</f>
      </c>
      <c r="E19" s="11"/>
      <c r="F19" s="142"/>
      <c r="G19" s="143"/>
      <c r="H19" s="147"/>
      <c r="I19" s="148"/>
      <c r="J19" s="148"/>
      <c r="K19" s="149"/>
    </row>
    <row r="20" spans="4:11" ht="19.5" customHeight="1">
      <c r="D20" s="17">
        <f t="shared" si="0"/>
      </c>
      <c r="E20" s="11"/>
      <c r="F20" s="142"/>
      <c r="G20" s="143"/>
      <c r="H20" s="147"/>
      <c r="I20" s="148"/>
      <c r="J20" s="148"/>
      <c r="K20" s="149"/>
    </row>
    <row r="21" spans="4:11" ht="19.5" customHeight="1">
      <c r="D21" s="17">
        <f t="shared" si="0"/>
      </c>
      <c r="E21" s="11"/>
      <c r="F21" s="142"/>
      <c r="G21" s="143"/>
      <c r="H21" s="147"/>
      <c r="I21" s="148"/>
      <c r="J21" s="148"/>
      <c r="K21" s="149"/>
    </row>
    <row r="22" spans="4:11" ht="19.5" customHeight="1">
      <c r="D22" s="17">
        <f t="shared" si="0"/>
      </c>
      <c r="E22" s="11"/>
      <c r="F22" s="142"/>
      <c r="G22" s="143"/>
      <c r="H22" s="147"/>
      <c r="I22" s="148"/>
      <c r="J22" s="148"/>
      <c r="K22" s="149"/>
    </row>
    <row r="23" spans="4:11" ht="19.5" customHeight="1">
      <c r="D23" s="17">
        <f t="shared" si="0"/>
      </c>
      <c r="E23" s="11"/>
      <c r="F23" s="142"/>
      <c r="G23" s="143"/>
      <c r="H23" s="147"/>
      <c r="I23" s="148"/>
      <c r="J23" s="148"/>
      <c r="K23" s="149"/>
    </row>
    <row r="24" spans="4:11" ht="19.5" customHeight="1">
      <c r="D24" s="17">
        <f t="shared" si="0"/>
      </c>
      <c r="E24" s="11"/>
      <c r="F24" s="142"/>
      <c r="G24" s="143"/>
      <c r="H24" s="147"/>
      <c r="I24" s="148"/>
      <c r="J24" s="148"/>
      <c r="K24" s="149"/>
    </row>
    <row r="25" spans="4:11" ht="19.5" customHeight="1">
      <c r="D25" s="17">
        <f t="shared" si="0"/>
      </c>
      <c r="E25" s="11"/>
      <c r="F25" s="142"/>
      <c r="G25" s="143"/>
      <c r="H25" s="147"/>
      <c r="I25" s="148"/>
      <c r="J25" s="148"/>
      <c r="K25" s="149"/>
    </row>
    <row r="26" spans="4:11" ht="19.5" customHeight="1">
      <c r="D26" s="17">
        <f t="shared" si="0"/>
      </c>
      <c r="E26" s="11"/>
      <c r="F26" s="142"/>
      <c r="G26" s="143"/>
      <c r="H26" s="147"/>
      <c r="I26" s="148"/>
      <c r="J26" s="148"/>
      <c r="K26" s="149"/>
    </row>
    <row r="27" spans="4:11" ht="19.5" customHeight="1">
      <c r="D27" s="17">
        <f t="shared" si="0"/>
      </c>
      <c r="E27" s="11"/>
      <c r="F27" s="142"/>
      <c r="G27" s="143"/>
      <c r="H27" s="147"/>
      <c r="I27" s="148"/>
      <c r="J27" s="148"/>
      <c r="K27" s="149"/>
    </row>
    <row r="28" spans="4:11" ht="19.5" customHeight="1">
      <c r="D28" s="17">
        <f t="shared" si="0"/>
      </c>
      <c r="E28" s="11"/>
      <c r="F28" s="142"/>
      <c r="G28" s="143"/>
      <c r="H28" s="147"/>
      <c r="I28" s="148"/>
      <c r="J28" s="148"/>
      <c r="K28" s="149"/>
    </row>
    <row r="29" spans="4:11" ht="19.5" customHeight="1">
      <c r="D29" s="17">
        <f t="shared" si="0"/>
      </c>
      <c r="E29" s="11"/>
      <c r="F29" s="142"/>
      <c r="G29" s="143"/>
      <c r="H29" s="147"/>
      <c r="I29" s="148"/>
      <c r="J29" s="148"/>
      <c r="K29" s="149"/>
    </row>
    <row r="30" spans="4:11" ht="19.5" customHeight="1">
      <c r="D30" s="17">
        <f t="shared" si="0"/>
      </c>
      <c r="E30" s="11"/>
      <c r="F30" s="142"/>
      <c r="G30" s="143"/>
      <c r="H30" s="147"/>
      <c r="I30" s="148"/>
      <c r="J30" s="148"/>
      <c r="K30" s="149"/>
    </row>
    <row r="31" spans="4:11" ht="19.5" customHeight="1">
      <c r="D31" s="17">
        <f t="shared" si="0"/>
      </c>
      <c r="E31" s="11"/>
      <c r="F31" s="142"/>
      <c r="G31" s="143"/>
      <c r="H31" s="147"/>
      <c r="I31" s="148"/>
      <c r="J31" s="148"/>
      <c r="K31" s="149"/>
    </row>
    <row r="32" spans="4:11" ht="19.5" customHeight="1">
      <c r="D32" s="17">
        <f t="shared" si="0"/>
      </c>
      <c r="E32" s="11"/>
      <c r="F32" s="142"/>
      <c r="G32" s="143"/>
      <c r="H32" s="147"/>
      <c r="I32" s="148"/>
      <c r="J32" s="148"/>
      <c r="K32" s="149"/>
    </row>
    <row r="33" spans="4:11" ht="19.5" customHeight="1">
      <c r="D33" s="17">
        <f t="shared" si="0"/>
      </c>
      <c r="E33" s="11"/>
      <c r="F33" s="142"/>
      <c r="G33" s="143"/>
      <c r="H33" s="147"/>
      <c r="I33" s="148"/>
      <c r="J33" s="148"/>
      <c r="K33" s="149"/>
    </row>
    <row r="34" spans="4:11" ht="19.5" customHeight="1">
      <c r="D34" s="17">
        <f t="shared" si="0"/>
      </c>
      <c r="E34" s="11"/>
      <c r="F34" s="142"/>
      <c r="G34" s="143"/>
      <c r="H34" s="147"/>
      <c r="I34" s="148"/>
      <c r="J34" s="148"/>
      <c r="K34" s="149"/>
    </row>
    <row r="35" spans="4:11" ht="19.5" customHeight="1">
      <c r="D35" s="17">
        <f t="shared" si="0"/>
      </c>
      <c r="E35" s="11"/>
      <c r="F35" s="142"/>
      <c r="G35" s="143"/>
      <c r="H35" s="147"/>
      <c r="I35" s="148"/>
      <c r="J35" s="148"/>
      <c r="K35" s="149"/>
    </row>
    <row r="36" spans="4:11" ht="19.5" customHeight="1">
      <c r="D36" s="17">
        <f t="shared" si="0"/>
      </c>
      <c r="E36" s="11"/>
      <c r="F36" s="142"/>
      <c r="G36" s="143"/>
      <c r="H36" s="147"/>
      <c r="I36" s="148"/>
      <c r="J36" s="148"/>
      <c r="K36" s="149"/>
    </row>
    <row r="37" spans="4:11" ht="19.5" customHeight="1">
      <c r="D37" s="17">
        <f t="shared" si="0"/>
      </c>
      <c r="E37" s="11"/>
      <c r="F37" s="142"/>
      <c r="G37" s="143"/>
      <c r="H37" s="147"/>
      <c r="I37" s="148"/>
      <c r="J37" s="148"/>
      <c r="K37" s="149"/>
    </row>
    <row r="38" spans="4:11" ht="19.5" customHeight="1" thickBot="1">
      <c r="D38" s="9">
        <f t="shared" si="0"/>
      </c>
      <c r="E38" s="15"/>
      <c r="F38" s="157"/>
      <c r="G38" s="158"/>
      <c r="H38" s="159"/>
      <c r="I38" s="160"/>
      <c r="J38" s="160"/>
      <c r="K38" s="161"/>
    </row>
    <row r="39" spans="5:6" ht="12.75">
      <c r="E39" s="7">
        <v>383</v>
      </c>
      <c r="F39" s="7" t="s">
        <v>1146</v>
      </c>
    </row>
    <row r="40" spans="5:6" ht="12.75">
      <c r="E40" s="7">
        <v>308</v>
      </c>
      <c r="F40" s="7" t="s">
        <v>1147</v>
      </c>
    </row>
    <row r="41" spans="5:6" ht="12.75">
      <c r="E41" s="7">
        <v>376</v>
      </c>
      <c r="F41" s="7" t="s">
        <v>1148</v>
      </c>
    </row>
    <row r="42" spans="5:6" ht="12.75">
      <c r="E42" s="7">
        <v>95</v>
      </c>
      <c r="F42" s="7" t="s">
        <v>1149</v>
      </c>
    </row>
    <row r="43" spans="5:6" ht="12.75">
      <c r="E43" s="150">
        <v>357</v>
      </c>
      <c r="F43" s="141"/>
    </row>
    <row r="44" spans="5:9" ht="12.75">
      <c r="E44" s="141">
        <v>29</v>
      </c>
      <c r="F44" s="141"/>
      <c r="I44" s="7" t="s">
        <v>40</v>
      </c>
    </row>
    <row r="45" spans="5:6" ht="12.75">
      <c r="E45" s="141">
        <v>287</v>
      </c>
      <c r="F45" s="141"/>
    </row>
    <row r="46" spans="5:6" ht="12.75">
      <c r="E46" s="7">
        <v>20</v>
      </c>
      <c r="F46" s="7" t="s">
        <v>1150</v>
      </c>
    </row>
    <row r="47" spans="5:6" ht="12.75">
      <c r="E47" s="7">
        <v>377</v>
      </c>
      <c r="F47" s="7" t="s">
        <v>1151</v>
      </c>
    </row>
    <row r="48" spans="5:6" ht="12.75">
      <c r="E48" s="7">
        <v>362</v>
      </c>
      <c r="F48" s="7" t="s">
        <v>1152</v>
      </c>
    </row>
    <row r="49" spans="5:6" ht="12.75">
      <c r="E49" s="7">
        <v>674</v>
      </c>
      <c r="F49" s="7" t="s">
        <v>1153</v>
      </c>
    </row>
    <row r="50" spans="5:10" ht="12.75">
      <c r="E50" s="7">
        <v>358</v>
      </c>
      <c r="F50" s="7" t="s">
        <v>1154</v>
      </c>
      <c r="I50" s="141"/>
      <c r="J50" s="141"/>
    </row>
    <row r="51" spans="5:10" ht="12.75">
      <c r="E51" s="7">
        <v>156</v>
      </c>
      <c r="F51" s="7" t="s">
        <v>1155</v>
      </c>
      <c r="I51" s="141"/>
      <c r="J51" s="141"/>
    </row>
    <row r="52" spans="5:6" ht="12.75">
      <c r="E52" s="7">
        <v>434</v>
      </c>
      <c r="F52" s="7" t="s">
        <v>1156</v>
      </c>
    </row>
    <row r="53" spans="5:6" ht="12.75">
      <c r="E53" s="7">
        <v>68</v>
      </c>
      <c r="F53" s="7" t="s">
        <v>1157</v>
      </c>
    </row>
    <row r="54" spans="5:6" ht="12.75">
      <c r="E54" s="7">
        <v>237</v>
      </c>
      <c r="F54" s="7" t="s">
        <v>1158</v>
      </c>
    </row>
    <row r="55" ht="12.75">
      <c r="E55" s="7">
        <v>238</v>
      </c>
    </row>
  </sheetData>
  <sheetProtection/>
  <mergeCells count="53">
    <mergeCell ref="H35:K35"/>
    <mergeCell ref="H36:K36"/>
    <mergeCell ref="H37:K37"/>
    <mergeCell ref="H38:K38"/>
    <mergeCell ref="H31:K31"/>
    <mergeCell ref="H32:K32"/>
    <mergeCell ref="H33:K33"/>
    <mergeCell ref="H34:K34"/>
    <mergeCell ref="F27:G27"/>
    <mergeCell ref="H27:K27"/>
    <mergeCell ref="H28:K28"/>
    <mergeCell ref="H29:K29"/>
    <mergeCell ref="H30:K30"/>
    <mergeCell ref="F28:G28"/>
    <mergeCell ref="F29:G29"/>
    <mergeCell ref="F30:G30"/>
    <mergeCell ref="F37:G37"/>
    <mergeCell ref="F38:G38"/>
    <mergeCell ref="F31:G31"/>
    <mergeCell ref="F32:G32"/>
    <mergeCell ref="F33:G33"/>
    <mergeCell ref="F34:G34"/>
    <mergeCell ref="F35:G35"/>
    <mergeCell ref="F36:G36"/>
    <mergeCell ref="E44:F44"/>
    <mergeCell ref="E43:F43"/>
    <mergeCell ref="E45:F45"/>
    <mergeCell ref="I51:J51"/>
    <mergeCell ref="F19:G19"/>
    <mergeCell ref="F16:G16"/>
    <mergeCell ref="H16:K16"/>
    <mergeCell ref="F17:G17"/>
    <mergeCell ref="F18:G18"/>
    <mergeCell ref="F26:G26"/>
    <mergeCell ref="H26:K26"/>
    <mergeCell ref="H21:K21"/>
    <mergeCell ref="H22:K22"/>
    <mergeCell ref="H23:K23"/>
    <mergeCell ref="H25:K25"/>
    <mergeCell ref="F20:G20"/>
    <mergeCell ref="F21:G21"/>
    <mergeCell ref="F22:G22"/>
    <mergeCell ref="H24:K24"/>
    <mergeCell ref="I13:J13"/>
    <mergeCell ref="I50:J50"/>
    <mergeCell ref="I14:J14"/>
    <mergeCell ref="F23:G23"/>
    <mergeCell ref="F24:G24"/>
    <mergeCell ref="F25:G25"/>
    <mergeCell ref="H17:K17"/>
    <mergeCell ref="H18:K18"/>
    <mergeCell ref="H19:K19"/>
    <mergeCell ref="H20:K20"/>
  </mergeCells>
  <printOptions horizontalCentered="1"/>
  <pageMargins left="0.2755905511811024" right="0.31496062992125984" top="0.3937007874015748" bottom="0.31496062992125984" header="0.196850393700787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Kullanıcısı</cp:lastModifiedBy>
  <cp:lastPrinted>2016-10-20T07:26:31Z</cp:lastPrinted>
  <dcterms:created xsi:type="dcterms:W3CDTF">2005-11-10T15:54:30Z</dcterms:created>
  <dcterms:modified xsi:type="dcterms:W3CDTF">2020-11-13T22:12:06Z</dcterms:modified>
  <cp:category/>
  <cp:version/>
  <cp:contentType/>
  <cp:contentStatus/>
</cp:coreProperties>
</file>